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BCAEDAB5-7F9B-4B56-9BF4-3ED174AA76D3}" xr6:coauthVersionLast="47" xr6:coauthVersionMax="47" xr10:uidLastSave="{00000000-0000-0000-0000-000000000000}"/>
  <bookViews>
    <workbookView xWindow="28680" yWindow="-120" windowWidth="29040" windowHeight="15840" xr2:uid="{69400643-455E-4CF2-8402-FDFAF8AB69AE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7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<sst xmlns="http://schemas.openxmlformats.org/spreadsheetml/2006/main" count="197" uniqueCount="87">
  <si>
    <t>129991113010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</si>
  <si>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</si>
  <si>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</si>
  <si>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</si>
  <si>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</si>
  <si>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</si>
  <si>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</si>
  <si>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</si>
  <si>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</si>
  <si>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</si>
  <si>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</si>
  <si>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</si>
  <si>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</si>
  <si>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</si>
  <si>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</si>
  <si>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</si>
  <si>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</si>
  <si>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</si>
  <si>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</si>
  <si>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HEALTHY U  BEHAV SUMMIT MH                        </t>
  </si>
  <si>
    <t>2022-4</t>
  </si>
  <si>
    <t>1033585765</t>
  </si>
  <si>
    <t>742440617001</t>
  </si>
  <si>
    <t>ALLIANCE HOUSE INC.</t>
  </si>
  <si>
    <t>1724 S MAIN ST</t>
  </si>
  <si>
    <t>(blank)</t>
  </si>
  <si>
    <t>SALT LAKE CITY</t>
  </si>
  <si>
    <t>UT</t>
  </si>
  <si>
    <t>841151912</t>
  </si>
  <si>
    <t>1215322912</t>
  </si>
  <si>
    <t>472457557001</t>
  </si>
  <si>
    <t>MULTICULTURAL COUNSELING CENTER</t>
  </si>
  <si>
    <t>7103 S REDWOOD RD STE 328</t>
  </si>
  <si>
    <t>WEST JORDAN</t>
  </si>
  <si>
    <t>84084</t>
  </si>
  <si>
    <t>1255634713</t>
  </si>
  <si>
    <t>647680334001</t>
  </si>
  <si>
    <t>CUNEO HELLBERG, BIRGETTE</t>
  </si>
  <si>
    <t>PO BOX 982332</t>
  </si>
  <si>
    <t>PARK CITY</t>
  </si>
  <si>
    <t>840982332</t>
  </si>
  <si>
    <t>1386142396</t>
  </si>
  <si>
    <t>824119945001</t>
  </si>
  <si>
    <t>SOUTH DAVIS PSYCHOLOGICAL SERVICES</t>
  </si>
  <si>
    <t>520 N MARKET PLACE DR STE 200</t>
  </si>
  <si>
    <t>CENTERVILLE</t>
  </si>
  <si>
    <t>84014</t>
  </si>
  <si>
    <t>1417336470</t>
  </si>
  <si>
    <t>461785637001</t>
  </si>
  <si>
    <t>CG MENTAL HEALTH</t>
  </si>
  <si>
    <t>1528466596</t>
  </si>
  <si>
    <t>471484443004</t>
  </si>
  <si>
    <t>COMMUNITY PHYS GRP MNTL HLTH</t>
  </si>
  <si>
    <t>UNIVERSITY OF UTAH BEHAV HLTH</t>
  </si>
  <si>
    <t>PO BOX 841450</t>
  </si>
  <si>
    <t>LOS ANGELES</t>
  </si>
  <si>
    <t>CA</t>
  </si>
  <si>
    <t>900841450</t>
  </si>
  <si>
    <t>1710227608</t>
  </si>
  <si>
    <t>461552029001</t>
  </si>
  <si>
    <t>SOLSTICE COUNSEL &amp; WELLNESS</t>
  </si>
  <si>
    <t>722 W 100 S #1</t>
  </si>
  <si>
    <t>HEBER CITY</t>
  </si>
  <si>
    <t>840323739</t>
  </si>
  <si>
    <t>1790149284</t>
  </si>
  <si>
    <t>471484444001</t>
  </si>
  <si>
    <t>HMHI DOWNTOWN OUTPATIENT CLINIC - ADULT</t>
  </si>
  <si>
    <t>UNIV OF UTAH BEHAVIORAL</t>
  </si>
  <si>
    <t>1902456148</t>
  </si>
  <si>
    <t>833917769001</t>
  </si>
  <si>
    <t>SUMMIT COUNTY CLUBHOUSE</t>
  </si>
  <si>
    <t>PO BOX 680861</t>
  </si>
  <si>
    <t>840680861</t>
  </si>
  <si>
    <t>1922550136</t>
  </si>
  <si>
    <t>463558570001</t>
  </si>
  <si>
    <t>EXPANSIVE HORIZONS COUNSELING</t>
  </si>
  <si>
    <t>PO BOX 700</t>
  </si>
  <si>
    <t>EPWORTH</t>
  </si>
  <si>
    <t>GA</t>
  </si>
  <si>
    <t>30541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</si>
  <si>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</si>
  <si>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</si>
  <si>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</si>
  <si>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</si>
  <si>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</si>
  <si>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</si>
  <si>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HEALTHY U BEHAV SUMMIT 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</si>
</sst>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D3AC9679-A0E2-4A8F-94E6-B02AF43E0BB8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47777199071" createdVersion="8" refreshedVersion="8" minRefreshableVersion="3" recordCount="10" xr:uid="{1777C8F3-AB01-488B-BAD6-9A870F14F0A9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129991113010"/>
        <s v="453998724020" u="1"/>
        <s v="870419884000" u="1"/>
        <s v="870427767008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HEALTHY U  BEHAV SUMMIT MH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9.24" maxValue="1619.59"/>
    </cacheField>
    <cacheField name="EXPENDITURES" numFmtId="0">
      <sharedItems containsSemiMixedTypes="0" containsString="0" containsNumber="1" minValue="184.8" maxValue="32391.8"/>
    </cacheField>
    <cacheField name="NPI" numFmtId="0">
      <sharedItems count="224">
        <s v="1255634713"/>
        <s v="1790149284"/>
        <s v="1386142396"/>
        <s v="1528466596"/>
        <s v="1033585765"/>
        <s v="1710227608"/>
        <s v="1922550136"/>
        <s v="1215322912"/>
        <s v="1902456148"/>
        <s v="1417336470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285116947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497071419" u="1"/>
        <s v="1598023871" u="1"/>
        <s v="1114136090" u="1"/>
        <s v="1194101592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306981709" u="1"/>
        <s v="1548212640" u="1"/>
        <s v="1083610869" u="1"/>
        <s v="1497108872" u="1"/>
        <s v="1154381192" u="1"/>
        <s v="1356619977" u="1"/>
        <s v="1619067212" u="1"/>
        <s v="1740688613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56584213" u="1"/>
        <s v="1487734976" u="1"/>
        <s v="1871542803" u="1"/>
        <s v="1023548732" u="1"/>
        <s v="1275566069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6">
        <s v="CUNEO HELLBERG, BIRGETTE"/>
        <s v="HMHI DOWNTOWN OUTPATIENT CLINIC - ADULT"/>
        <s v="SOUTH DAVIS PSYCHOLOGICAL SERVICES"/>
        <s v="COMMUNITY PHYS GRP MNTL HLTH"/>
        <s v="ALLIANCE HOUSE INC."/>
        <s v="SOLSTICE COUNSEL &amp; WELLNESS"/>
        <s v="EXPANSIVE HORIZONS COUNSELING"/>
        <s v="MULTICULTURAL COUNSELING CENTER"/>
        <s v="SUMMIT COUNTY CLUBHOUSE"/>
        <s v="CG MENTAL HEALTH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JONES, LISA" u="1"/>
        <s v="LEYBAS, RYAN" u="1"/>
        <s v="MITZY STEWART NP" u="1"/>
        <s v="PROJECT CONNECTION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ALOHA BEHAVIORAL CONSULT" u="1"/>
        <s v="IHC INTERMTN HOSPICE DIXIE" u="1"/>
        <s v="THE HAVEN" u="1"/>
        <s v="TRANQUILITY PLACE OF UTAH" u="1"/>
        <s v="WASATCH BEHAVIORAL HEALTH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PAPILION INTEGRATED RECOVERY CENTER INC" u="1"/>
        <s v="KEENAN, ALEXANDRAH" u="1"/>
        <s v="DAVIS BEHAVIORAL HEALTH" u="1"/>
        <s v="SAN JUAN COUNSELING CNTR" u="1"/>
        <s v="HOMEWATCH CAREGIVERS OF UTAH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28">
        <s v="647680334001"/>
        <s v="471484444001"/>
        <s v="824119945001"/>
        <s v="471484443004"/>
        <s v="742440617001"/>
        <s v="461552029001"/>
        <s v="463558570001"/>
        <s v="472457557001"/>
        <s v="833917769001"/>
        <s v="461785637001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271700729001" u="1"/>
        <s v="471484443007" u="1"/>
        <s v="474611328001" u="1"/>
        <s v="477947674001" u="1"/>
        <s v="518825819002" u="1"/>
        <s v="371906098001" u="1"/>
        <s v="528157862002" u="1"/>
        <s v="862065231001" u="1"/>
        <s v="529799406001" u="1"/>
        <s v="876000525015" u="1"/>
        <s v="528086073001" u="1"/>
        <s v="831948572001" u="1"/>
        <s v="261703236001" u="1"/>
        <s v="454027358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71497384046" u="1"/>
        <s v="543358056001" u="1"/>
        <s v="586163195005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6">
        <s v="PO BOX 982332"/>
        <s v="UNIV OF UTAH BEHAVIORAL"/>
        <s v="520 N MARKET PLACE DR STE 200"/>
        <s v="UNIVERSITY OF UTAH BEHAV HLTH"/>
        <s v="1724 S MAIN ST"/>
        <s v="722 W 100 S #1"/>
        <s v="PO BOX 700"/>
        <s v="7103 S REDWOOD RD STE 328"/>
        <s v="PO BOX 680861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9533 S 700 E STE 203" u="1"/>
        <s v="5667 REDWOOD RD STE 6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404 E 4500 S A24" u="1"/>
        <s v="974 E SOUTH TEMPLE" u="1"/>
        <s v="UNIVERSITY OF UTAH ADULT SRV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352 S DENVER ST STE 306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52">
        <m/>
        <s v="PO BOX 841450"/>
        <s v="522 E 100 S" u="1"/>
        <s v="598 W 900 S #220" u="1"/>
        <s v="857 E 200 S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2">
        <s v="PARK CITY"/>
        <s v="LOS ANGELES"/>
        <s v="CENTERVILLE"/>
        <s v="SALT LAKE CITY"/>
        <s v="HEBER CITY"/>
        <s v="EPWORTH"/>
        <s v="WEST JORDAN"/>
        <s v="SAN JOSE" u="1"/>
        <s v="W VALLEY CITY" u="1"/>
        <s v="PROVO" u="1"/>
        <s v="PAYSON" u="1"/>
        <s v="VERNAL" u="1"/>
        <s v="MIDVALE" u="1"/>
        <s v="GUNNISON" u="1"/>
        <s v="EAGLE MOUNTAIN" u="1"/>
        <s v="SOUTH JORDAN" u="1"/>
        <s v="EPHRAIM" u="1"/>
        <s v="WEST VALLEY CITY" u="1"/>
        <s v="DRAPER" u="1"/>
        <s v="RIVERTON" u="1"/>
        <s v="LAYTON" u="1"/>
        <s v="PRICE" u="1"/>
        <s v="PLEASANT GROVE" u="1"/>
        <s v="SALEM" u="1"/>
        <s v="CEDAR CITY" u="1"/>
        <s v="SAINT GEORGE" u="1"/>
        <s v="OGDEN" u="1"/>
        <s v="OREM" u="1"/>
        <s v="AMERICAN FORK" u="1"/>
        <s v="KAMAS" u="1"/>
        <s v="BOUNTIFUL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EHI" u="1"/>
        <s v="HARRISVILLE" u="1"/>
        <s v="CASTLE DALE" u="1"/>
      </sharedItems>
    </cacheField>
    <cacheField name="BILLSTATE" numFmtId="0">
      <sharedItems count="5">
        <s v="UT"/>
        <s v="CA"/>
        <s v="GA"/>
        <s v="TX" u="1"/>
        <s v="NV" u="1"/>
      </sharedItems>
    </cacheField>
    <cacheField name="BILLZIP" numFmtId="0">
      <sharedItems count="156">
        <s v="840982332"/>
        <s v="900841450"/>
        <s v="84014"/>
        <s v="841151912"/>
        <s v="840323739"/>
        <s v="30541"/>
        <s v="84084"/>
        <s v="840680861"/>
        <s v="840170865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074201" u="1"/>
        <s v="841075533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5BE1B8-A2CE-4027-B1D0-D400C0D87985}" name="paymentsummary" cacheId="75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14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x="0"/>
        <item m="1" x="21"/>
        <item m="1" x="9"/>
        <item m="1" x="20"/>
        <item m="1" x="8"/>
        <item m="1" x="23"/>
        <item m="1" x="1"/>
        <item m="1" x="25"/>
        <item m="1" x="16"/>
        <item m="1" x="24"/>
        <item m="1" x="6"/>
        <item m="1" x="17"/>
        <item m="1" x="10"/>
        <item m="1" x="31"/>
        <item m="1" x="7"/>
        <item m="1" x="29"/>
        <item m="1" x="2"/>
        <item m="1" x="26"/>
        <item m="1" x="3"/>
        <item m="1" x="19"/>
        <item m="1" x="27"/>
        <item m="1" x="5"/>
        <item m="1" x="11"/>
        <item m="1" x="22"/>
        <item m="1" x="30"/>
        <item m="1" x="4"/>
        <item m="1" x="12"/>
        <item m="1" x="28"/>
        <item m="1" x="15"/>
      </items>
    </pivotField>
    <pivotField name="Payer Name" axis="axisRow" compact="0" outline="0" showAll="0" defaultSubtotal="0">
      <items count="32">
        <item m="1" x="24"/>
        <item m="1" x="26"/>
        <item m="1" x="28"/>
        <item x="0"/>
        <item m="1" x="29"/>
        <item m="1" x="22"/>
        <item m="1" x="25"/>
        <item m="1" x="15"/>
        <item m="1" x="27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4">
        <item m="1" x="113"/>
        <item m="1" x="210"/>
        <item m="1" x="14"/>
        <item m="1" x="180"/>
        <item m="1" x="207"/>
        <item m="1" x="172"/>
        <item m="1" x="215"/>
        <item m="1" x="144"/>
        <item m="1" x="196"/>
        <item m="1" x="126"/>
        <item m="1" x="176"/>
        <item x="4"/>
        <item m="1" x="38"/>
        <item m="1" x="197"/>
        <item m="1" x="58"/>
        <item m="1" x="189"/>
        <item m="1" x="32"/>
        <item m="1" x="110"/>
        <item m="1" x="10"/>
        <item m="1" x="84"/>
        <item m="1" x="220"/>
        <item m="1" x="39"/>
        <item m="1" x="74"/>
        <item m="1" x="75"/>
        <item m="1" x="51"/>
        <item m="1" x="83"/>
        <item m="1" x="76"/>
        <item m="1" x="211"/>
        <item m="1" x="60"/>
        <item m="1" x="147"/>
        <item m="1" x="160"/>
        <item m="1" x="191"/>
        <item m="1" x="85"/>
        <item m="1" x="61"/>
        <item m="1" x="208"/>
        <item m="1" x="114"/>
        <item m="1" x="198"/>
        <item m="1" x="140"/>
        <item m="1" x="52"/>
        <item m="1" x="120"/>
        <item m="1" x="77"/>
        <item m="1" x="135"/>
        <item m="1" x="92"/>
        <item m="1" x="99"/>
        <item x="7"/>
        <item m="1" x="24"/>
        <item m="1" x="93"/>
        <item m="1" x="128"/>
        <item m="1" x="157"/>
        <item m="1" x="66"/>
        <item m="1" x="62"/>
        <item m="1" x="129"/>
        <item m="1" x="136"/>
        <item m="1" x="16"/>
        <item m="1" x="166"/>
        <item x="0"/>
        <item m="1" x="87"/>
        <item m="1" x="78"/>
        <item m="1" x="17"/>
        <item m="1" x="216"/>
        <item m="1" x="156"/>
        <item m="1" x="40"/>
        <item m="1" x="28"/>
        <item m="1" x="181"/>
        <item m="1" x="79"/>
        <item m="1" x="41"/>
        <item m="1" x="106"/>
        <item m="1" x="42"/>
        <item m="1" x="111"/>
        <item m="1" x="158"/>
        <item m="1" x="80"/>
        <item m="1" x="86"/>
        <item m="1" x="187"/>
        <item m="1" x="204"/>
        <item m="1" x="167"/>
        <item m="1" x="148"/>
        <item m="1" x="63"/>
        <item m="1" x="29"/>
        <item m="1" x="35"/>
        <item m="1" x="182"/>
        <item m="1" x="205"/>
        <item m="1" x="64"/>
        <item m="1" x="137"/>
        <item m="1" x="131"/>
        <item m="1" x="161"/>
        <item m="1" x="153"/>
        <item m="1" x="212"/>
        <item m="1" x="192"/>
        <item m="1" x="45"/>
        <item m="1" x="173"/>
        <item m="1" x="151"/>
        <item m="1" x="115"/>
        <item m="1" x="53"/>
        <item m="1" x="121"/>
        <item m="1" x="169"/>
        <item m="1" x="107"/>
        <item x="2"/>
        <item m="1" x="97"/>
        <item m="1" x="100"/>
        <item m="1" x="183"/>
        <item m="1" x="30"/>
        <item m="1" x="177"/>
        <item m="1" x="154"/>
        <item x="9"/>
        <item m="1" x="162"/>
        <item m="1" x="217"/>
        <item m="1" x="59"/>
        <item m="1" x="163"/>
        <item m="1" x="149"/>
        <item m="1" x="164"/>
        <item m="1" x="43"/>
        <item m="1" x="145"/>
        <item m="1" x="179"/>
        <item m="1" x="174"/>
        <item m="1" x="141"/>
        <item m="1" x="54"/>
        <item m="1" x="109"/>
        <item m="1" x="184"/>
        <item m="1" x="69"/>
        <item m="1" x="21"/>
        <item m="1" x="185"/>
        <item m="1" x="213"/>
        <item m="1" x="22"/>
        <item m="1" x="49"/>
        <item m="1" x="190"/>
        <item m="1" x="159"/>
        <item m="1" x="25"/>
        <item m="1" x="124"/>
        <item m="1" x="199"/>
        <item m="1" x="18"/>
        <item m="1" x="67"/>
        <item m="1" x="186"/>
        <item x="3"/>
        <item m="1" x="108"/>
        <item m="1" x="152"/>
        <item m="1" x="101"/>
        <item m="1" x="188"/>
        <item m="1" x="150"/>
        <item m="1" x="117"/>
        <item m="1" x="23"/>
        <item m="1" x="146"/>
        <item m="1" x="221"/>
        <item m="1" x="102"/>
        <item m="1" x="112"/>
        <item m="1" x="46"/>
        <item m="1" x="200"/>
        <item m="1" x="50"/>
        <item m="1" x="155"/>
        <item m="1" x="193"/>
        <item m="1" x="222"/>
        <item m="1" x="201"/>
        <item m="1" x="170"/>
        <item m="1" x="68"/>
        <item m="1" x="70"/>
        <item m="1" x="19"/>
        <item m="1" x="31"/>
        <item m="1" x="65"/>
        <item m="1" x="81"/>
        <item m="1" x="132"/>
        <item m="1" x="142"/>
        <item m="1" x="15"/>
        <item m="1" x="88"/>
        <item m="1" x="168"/>
        <item m="1" x="125"/>
        <item m="1" x="94"/>
        <item x="5"/>
        <item m="1" x="36"/>
        <item m="1" x="98"/>
        <item m="1" x="89"/>
        <item m="1" x="223"/>
        <item m="1" x="11"/>
        <item m="1" x="103"/>
        <item m="1" x="127"/>
        <item m="1" x="194"/>
        <item m="1" x="55"/>
        <item m="1" x="171"/>
        <item m="1" x="56"/>
        <item m="1" x="143"/>
        <item m="1" x="202"/>
        <item m="1" x="133"/>
        <item m="1" x="71"/>
        <item m="1" x="104"/>
        <item m="1" x="122"/>
        <item m="1" x="118"/>
        <item m="1" x="37"/>
        <item m="1" x="33"/>
        <item m="1" x="195"/>
        <item m="1" x="12"/>
        <item m="1" x="90"/>
        <item x="1"/>
        <item m="1" x="47"/>
        <item m="1" x="72"/>
        <item m="1" x="123"/>
        <item m="1" x="96"/>
        <item m="1" x="20"/>
        <item m="1" x="178"/>
        <item m="1" x="119"/>
        <item m="1" x="214"/>
        <item m="1" x="175"/>
        <item m="1" x="130"/>
        <item m="1" x="134"/>
        <item m="1" x="95"/>
        <item x="8"/>
        <item m="1" x="91"/>
        <item m="1" x="138"/>
        <item m="1" x="26"/>
        <item m="1" x="219"/>
        <item m="1" x="44"/>
        <item x="6"/>
        <item m="1" x="57"/>
        <item m="1" x="82"/>
        <item m="1" x="206"/>
        <item m="1" x="209"/>
        <item m="1" x="13"/>
        <item m="1" x="139"/>
        <item m="1" x="27"/>
        <item m="1" x="48"/>
        <item m="1" x="34"/>
        <item m="1" x="165"/>
        <item m="1" x="116"/>
        <item m="1" x="218"/>
        <item m="1" x="105"/>
        <item m="1" x="203"/>
        <item m="1" x="73"/>
      </items>
    </pivotField>
    <pivotField axis="axisRow" compact="0" outline="0" showAll="0" defaultSubtotal="0">
      <items count="226">
        <item m="1" x="30"/>
        <item m="1" x="132"/>
        <item m="1" x="224"/>
        <item m="1" x="110"/>
        <item m="1" x="89"/>
        <item m="1" x="102"/>
        <item m="1" x="138"/>
        <item m="1" x="62"/>
        <item m="1" x="150"/>
        <item m="1" x="33"/>
        <item m="1" x="113"/>
        <item m="1" x="25"/>
        <item m="1" x="189"/>
        <item m="1" x="207"/>
        <item m="1" x="160"/>
        <item m="1" x="109"/>
        <item m="1" x="82"/>
        <item m="1" x="179"/>
        <item m="1" x="192"/>
        <item m="1" x="181"/>
        <item m="1" x="148"/>
        <item m="1" x="47"/>
        <item m="1" x="201"/>
        <item m="1" x="223"/>
        <item m="1" x="170"/>
        <item m="1" x="195"/>
        <item m="1" x="137"/>
        <item m="1" x="204"/>
        <item x="8"/>
        <item x="9"/>
        <item x="4"/>
        <item x="3"/>
        <item x="6"/>
        <item m="1" x="100"/>
        <item x="1"/>
        <item m="1" x="191"/>
        <item x="0"/>
        <item m="1" x="165"/>
        <item x="5"/>
        <item m="1" x="98"/>
        <item m="1" x="23"/>
        <item m="1" x="31"/>
        <item m="1" x="115"/>
        <item m="1" x="74"/>
        <item m="1" x="120"/>
        <item m="1" x="41"/>
        <item m="1" x="42"/>
        <item m="1" x="24"/>
        <item m="1" x="200"/>
        <item m="1" x="49"/>
        <item m="1" x="92"/>
        <item m="1" x="111"/>
        <item m="1" x="52"/>
        <item m="1" x="48"/>
        <item m="1" x="166"/>
        <item m="1" x="20"/>
        <item m="1" x="11"/>
        <item m="1" x="44"/>
        <item m="1" x="72"/>
        <item m="1" x="163"/>
        <item m="1" x="99"/>
        <item m="1" x="130"/>
        <item m="1" x="114"/>
        <item m="1" x="209"/>
        <item m="1" x="19"/>
        <item m="1" x="146"/>
        <item m="1" x="176"/>
        <item m="1" x="77"/>
        <item m="1" x="29"/>
        <item m="1" x="225"/>
        <item m="1" x="212"/>
        <item m="1" x="216"/>
        <item m="1" x="128"/>
        <item x="7"/>
        <item m="1" x="70"/>
        <item m="1" x="183"/>
        <item m="1" x="173"/>
        <item m="1" x="112"/>
        <item m="1" x="116"/>
        <item m="1" x="178"/>
        <item m="1" x="125"/>
        <item m="1" x="78"/>
        <item m="1" x="93"/>
        <item m="1" x="85"/>
        <item m="1" x="193"/>
        <item m="1" x="151"/>
        <item m="1" x="147"/>
        <item m="1" x="58"/>
        <item m="1" x="32"/>
        <item m="1" x="117"/>
        <item m="1" x="220"/>
        <item m="1" x="123"/>
        <item m="1" x="108"/>
        <item m="1" x="17"/>
        <item m="1" x="199"/>
        <item m="1" x="22"/>
        <item m="1" x="69"/>
        <item m="1" x="164"/>
        <item m="1" x="144"/>
        <item m="1" x="106"/>
        <item m="1" x="87"/>
        <item m="1" x="90"/>
        <item m="1" x="88"/>
        <item m="1" x="65"/>
        <item m="1" x="38"/>
        <item m="1" x="63"/>
        <item m="1" x="221"/>
        <item m="1" x="215"/>
        <item m="1" x="119"/>
        <item m="1" x="126"/>
        <item m="1" x="152"/>
        <item m="1" x="157"/>
        <item m="1" x="211"/>
        <item m="1" x="171"/>
        <item m="1" x="51"/>
        <item m="1" x="95"/>
        <item m="1" x="36"/>
        <item m="1" x="196"/>
        <item m="1" x="134"/>
        <item m="1" x="184"/>
        <item m="1" x="10"/>
        <item m="1" x="168"/>
        <item m="1" x="81"/>
        <item m="1" x="154"/>
        <item m="1" x="37"/>
        <item m="1" x="16"/>
        <item m="1" x="122"/>
        <item m="1" x="210"/>
        <item m="1" x="55"/>
        <item m="1" x="86"/>
        <item m="1" x="142"/>
        <item m="1" x="83"/>
        <item m="1" x="188"/>
        <item m="1" x="149"/>
        <item m="1" x="143"/>
        <item m="1" x="217"/>
        <item m="1" x="67"/>
        <item m="1" x="197"/>
        <item m="1" x="121"/>
        <item m="1" x="159"/>
        <item m="1" x="156"/>
        <item m="1" x="140"/>
        <item m="1" x="145"/>
        <item m="1" x="101"/>
        <item m="1" x="175"/>
        <item m="1" x="190"/>
        <item m="1" x="56"/>
        <item m="1" x="21"/>
        <item m="1" x="35"/>
        <item m="1" x="131"/>
        <item m="1" x="26"/>
        <item m="1" x="34"/>
        <item m="1" x="127"/>
        <item m="1" x="124"/>
        <item m="1" x="80"/>
        <item m="1" x="96"/>
        <item m="1" x="136"/>
        <item m="1" x="79"/>
        <item m="1" x="118"/>
        <item m="1" x="43"/>
        <item m="1" x="174"/>
        <item m="1" x="141"/>
        <item m="1" x="206"/>
        <item x="2"/>
        <item m="1" x="218"/>
        <item m="1" x="162"/>
        <item m="1" x="71"/>
        <item m="1" x="15"/>
        <item m="1" x="64"/>
        <item m="1" x="54"/>
        <item m="1" x="84"/>
        <item m="1" x="198"/>
        <item m="1" x="12"/>
        <item m="1" x="66"/>
        <item m="1" x="222"/>
        <item m="1" x="39"/>
        <item m="1" x="14"/>
        <item m="1" x="187"/>
        <item m="1" x="135"/>
        <item m="1" x="219"/>
        <item m="1" x="50"/>
        <item m="1" x="18"/>
        <item m="1" x="53"/>
        <item m="1" x="13"/>
        <item m="1" x="155"/>
        <item m="1" x="202"/>
        <item m="1" x="214"/>
        <item m="1" x="129"/>
        <item m="1" x="203"/>
        <item m="1" x="97"/>
        <item m="1" x="172"/>
        <item m="1" x="182"/>
        <item m="1" x="91"/>
        <item m="1" x="45"/>
        <item m="1" x="75"/>
        <item m="1" x="105"/>
        <item m="1" x="59"/>
        <item m="1" x="103"/>
        <item m="1" x="76"/>
        <item m="1" x="213"/>
        <item m="1" x="61"/>
        <item m="1" x="27"/>
        <item m="1" x="169"/>
        <item m="1" x="185"/>
        <item m="1" x="104"/>
        <item m="1" x="153"/>
        <item m="1" x="205"/>
        <item m="1" x="46"/>
        <item m="1" x="180"/>
        <item m="1" x="186"/>
        <item m="1" x="40"/>
        <item m="1" x="139"/>
        <item m="1" x="107"/>
        <item m="1" x="208"/>
        <item m="1" x="161"/>
        <item m="1" x="68"/>
        <item m="1" x="194"/>
        <item m="1" x="94"/>
        <item m="1" x="158"/>
        <item m="1" x="133"/>
        <item m="1" x="57"/>
        <item m="1" x="60"/>
        <item m="1" x="28"/>
        <item m="1" x="167"/>
        <item m="1" x="73"/>
        <item m="1" x="177"/>
      </items>
    </pivotField>
    <pivotField axis="axisRow" compact="0" outline="0" showAll="0" defaultSubtotal="0">
      <items count="228">
        <item m="1" x="115"/>
        <item m="1" x="107"/>
        <item m="1" x="140"/>
        <item m="1" x="85"/>
        <item m="1" x="193"/>
        <item m="1" x="59"/>
        <item m="1" x="11"/>
        <item m="1" x="100"/>
        <item m="1" x="93"/>
        <item m="1" x="130"/>
        <item m="1" x="176"/>
        <item m="1" x="197"/>
        <item m="1" x="208"/>
        <item m="1" x="44"/>
        <item m="1" x="136"/>
        <item m="1" x="215"/>
        <item m="1" x="83"/>
        <item m="1" x="92"/>
        <item m="1" x="13"/>
        <item m="1" x="183"/>
        <item m="1" x="138"/>
        <item m="1" x="78"/>
        <item m="1" x="221"/>
        <item m="1" x="212"/>
        <item m="1" x="101"/>
        <item m="1" x="38"/>
        <item m="1" x="51"/>
        <item x="8"/>
        <item x="9"/>
        <item x="4"/>
        <item x="3"/>
        <item x="6"/>
        <item m="1" x="133"/>
        <item x="1"/>
        <item m="1" x="58"/>
        <item x="0"/>
        <item m="1" x="155"/>
        <item x="5"/>
        <item m="1" x="91"/>
        <item m="1" x="157"/>
        <item m="1" x="82"/>
        <item m="1" x="224"/>
        <item m="1" x="76"/>
        <item m="1" x="137"/>
        <item m="1" x="174"/>
        <item m="1" x="17"/>
        <item m="1" x="182"/>
        <item m="1" x="139"/>
        <item m="1" x="188"/>
        <item m="1" x="21"/>
        <item m="1" x="31"/>
        <item m="1" x="194"/>
        <item m="1" x="129"/>
        <item m="1" x="150"/>
        <item m="1" x="171"/>
        <item m="1" x="153"/>
        <item m="1" x="46"/>
        <item m="1" x="79"/>
        <item m="1" x="23"/>
        <item m="1" x="191"/>
        <item m="1" x="151"/>
        <item m="1" x="30"/>
        <item m="1" x="114"/>
        <item m="1" x="180"/>
        <item m="1" x="164"/>
        <item m="1" x="144"/>
        <item m="1" x="73"/>
        <item m="1" x="210"/>
        <item m="1" x="62"/>
        <item m="1" x="201"/>
        <item m="1" x="223"/>
        <item m="1" x="52"/>
        <item m="1" x="175"/>
        <item x="7"/>
        <item m="1" x="159"/>
        <item m="1" x="42"/>
        <item m="1" x="170"/>
        <item m="1" x="203"/>
        <item m="1" x="32"/>
        <item m="1" x="186"/>
        <item m="1" x="132"/>
        <item m="1" x="145"/>
        <item m="1" x="74"/>
        <item m="1" x="25"/>
        <item m="1" x="77"/>
        <item m="1" x="135"/>
        <item m="1" x="86"/>
        <item m="1" x="106"/>
        <item m="1" x="119"/>
        <item m="1" x="35"/>
        <item m="1" x="225"/>
        <item m="1" x="195"/>
        <item m="1" x="75"/>
        <item m="1" x="90"/>
        <item m="1" x="80"/>
        <item m="1" x="63"/>
        <item m="1" x="169"/>
        <item m="1" x="10"/>
        <item m="1" x="110"/>
        <item m="1" x="226"/>
        <item m="1" x="172"/>
        <item m="1" x="66"/>
        <item m="1" x="95"/>
        <item m="1" x="113"/>
        <item m="1" x="50"/>
        <item m="1" x="198"/>
        <item m="1" x="209"/>
        <item m="1" x="152"/>
        <item m="1" x="222"/>
        <item m="1" x="72"/>
        <item m="1" x="177"/>
        <item m="1" x="156"/>
        <item m="1" x="94"/>
        <item m="1" x="211"/>
        <item m="1" x="68"/>
        <item m="1" x="143"/>
        <item m="1" x="154"/>
        <item m="1" x="126"/>
        <item m="1" x="108"/>
        <item m="1" x="20"/>
        <item m="1" x="12"/>
        <item m="1" x="61"/>
        <item m="1" x="161"/>
        <item m="1" x="22"/>
        <item m="1" x="219"/>
        <item m="1" x="124"/>
        <item m="1" x="218"/>
        <item m="1" x="103"/>
        <item m="1" x="19"/>
        <item m="1" x="16"/>
        <item m="1" x="184"/>
        <item m="1" x="26"/>
        <item m="1" x="220"/>
        <item m="1" x="116"/>
        <item m="1" x="217"/>
        <item m="1" x="165"/>
        <item m="1" x="178"/>
        <item m="1" x="55"/>
        <item m="1" x="29"/>
        <item m="1" x="37"/>
        <item m="1" x="127"/>
        <item m="1" x="109"/>
        <item m="1" x="149"/>
        <item m="1" x="173"/>
        <item m="1" x="125"/>
        <item m="1" x="111"/>
        <item m="1" x="122"/>
        <item m="1" x="88"/>
        <item m="1" x="64"/>
        <item m="1" x="206"/>
        <item m="1" x="84"/>
        <item m="1" x="162"/>
        <item m="1" x="148"/>
        <item m="1" x="189"/>
        <item m="1" x="96"/>
        <item m="1" x="131"/>
        <item m="1" x="27"/>
        <item m="1" x="53"/>
        <item m="1" x="118"/>
        <item m="1" x="168"/>
        <item m="1" x="190"/>
        <item m="1" x="147"/>
        <item m="1" x="40"/>
        <item m="1" x="213"/>
        <item x="2"/>
        <item m="1" x="34"/>
        <item m="1" x="97"/>
        <item m="1" x="181"/>
        <item m="1" x="67"/>
        <item m="1" x="41"/>
        <item m="1" x="60"/>
        <item m="1" x="185"/>
        <item m="1" x="200"/>
        <item m="1" x="160"/>
        <item m="1" x="196"/>
        <item m="1" x="99"/>
        <item m="1" x="54"/>
        <item m="1" x="15"/>
        <item m="1" x="43"/>
        <item m="1" x="89"/>
        <item m="1" x="199"/>
        <item m="1" x="192"/>
        <item m="1" x="45"/>
        <item m="1" x="36"/>
        <item m="1" x="47"/>
        <item m="1" x="49"/>
        <item m="1" x="142"/>
        <item m="1" x="71"/>
        <item m="1" x="65"/>
        <item m="1" x="141"/>
        <item m="1" x="120"/>
        <item m="1" x="57"/>
        <item m="1" x="179"/>
        <item m="1" x="121"/>
        <item m="1" x="48"/>
        <item m="1" x="163"/>
        <item m="1" x="56"/>
        <item m="1" x="24"/>
        <item m="1" x="158"/>
        <item m="1" x="214"/>
        <item m="1" x="18"/>
        <item m="1" x="98"/>
        <item m="1" x="227"/>
        <item m="1" x="87"/>
        <item m="1" x="105"/>
        <item m="1" x="167"/>
        <item m="1" x="216"/>
        <item m="1" x="117"/>
        <item m="1" x="69"/>
        <item m="1" x="204"/>
        <item m="1" x="134"/>
        <item m="1" x="146"/>
        <item m="1" x="112"/>
        <item m="1" x="33"/>
        <item m="1" x="81"/>
        <item m="1" x="102"/>
        <item m="1" x="104"/>
        <item m="1" x="166"/>
        <item m="1" x="70"/>
        <item m="1" x="123"/>
        <item m="1" x="207"/>
        <item m="1" x="128"/>
        <item m="1" x="205"/>
        <item m="1" x="14"/>
        <item m="1" x="187"/>
        <item m="1" x="39"/>
        <item m="1" x="202"/>
        <item m="1" x="28"/>
      </items>
    </pivotField>
    <pivotField axis="axisRow" compact="0" outline="0" showAll="0" defaultSubtotal="0">
      <items count="186">
        <item m="1" x="55"/>
        <item m="1" x="147"/>
        <item m="1" x="77"/>
        <item m="1" x="171"/>
        <item m="1" x="72"/>
        <item m="1" x="64"/>
        <item m="1" x="84"/>
        <item m="1" x="105"/>
        <item m="1" x="154"/>
        <item m="1" x="153"/>
        <item m="1" x="179"/>
        <item m="1" x="47"/>
        <item m="1" x="99"/>
        <item m="1" x="13"/>
        <item m="1" x="102"/>
        <item m="1" x="23"/>
        <item m="1" x="122"/>
        <item m="1" x="114"/>
        <item m="1" x="58"/>
        <item m="1" x="90"/>
        <item m="1" x="137"/>
        <item m="1" x="174"/>
        <item m="1" x="160"/>
        <item m="1" x="14"/>
        <item m="1" x="123"/>
        <item m="1" x="117"/>
        <item x="8"/>
        <item x="0"/>
        <item x="4"/>
        <item x="3"/>
        <item x="6"/>
        <item m="1" x="27"/>
        <item x="1"/>
        <item m="1" x="103"/>
        <item m="1" x="116"/>
        <item x="5"/>
        <item m="1" x="163"/>
        <item m="1" x="110"/>
        <item m="1" x="166"/>
        <item m="1" x="155"/>
        <item m="1" x="113"/>
        <item m="1" x="107"/>
        <item m="1" x="161"/>
        <item m="1" x="33"/>
        <item m="1" x="172"/>
        <item m="1" x="49"/>
        <item m="1" x="10"/>
        <item m="1" x="92"/>
        <item m="1" x="36"/>
        <item m="1" x="43"/>
        <item m="1" x="175"/>
        <item m="1" x="159"/>
        <item m="1" x="157"/>
        <item m="1" x="51"/>
        <item m="1" x="9"/>
        <item m="1" x="139"/>
        <item m="1" x="134"/>
        <item m="1" x="69"/>
        <item m="1" x="100"/>
        <item m="1" x="121"/>
        <item m="1" x="133"/>
        <item m="1" x="168"/>
        <item m="1" x="176"/>
        <item m="1" x="40"/>
        <item m="1" x="183"/>
        <item m="1" x="185"/>
        <item m="1" x="25"/>
        <item m="1" x="35"/>
        <item m="1" x="98"/>
        <item m="1" x="151"/>
        <item x="7"/>
        <item m="1" x="89"/>
        <item m="1" x="140"/>
        <item m="1" x="173"/>
        <item m="1" x="143"/>
        <item m="1" x="184"/>
        <item m="1" x="39"/>
        <item m="1" x="11"/>
        <item m="1" x="17"/>
        <item m="1" x="109"/>
        <item m="1" x="15"/>
        <item m="1" x="119"/>
        <item m="1" x="108"/>
        <item m="1" x="124"/>
        <item m="1" x="141"/>
        <item m="1" x="106"/>
        <item m="1" x="78"/>
        <item m="1" x="115"/>
        <item m="1" x="170"/>
        <item m="1" x="150"/>
        <item m="1" x="144"/>
        <item m="1" x="129"/>
        <item m="1" x="111"/>
        <item m="1" x="178"/>
        <item m="1" x="167"/>
        <item m="1" x="56"/>
        <item m="1" x="158"/>
        <item m="1" x="86"/>
        <item m="1" x="66"/>
        <item m="1" x="30"/>
        <item m="1" x="131"/>
        <item m="1" x="63"/>
        <item m="1" x="112"/>
        <item m="1" x="61"/>
        <item m="1" x="156"/>
        <item m="1" x="135"/>
        <item m="1" x="181"/>
        <item m="1" x="46"/>
        <item m="1" x="68"/>
        <item m="1" x="152"/>
        <item m="1" x="19"/>
        <item m="1" x="132"/>
        <item m="1" x="65"/>
        <item m="1" x="50"/>
        <item m="1" x="28"/>
        <item m="1" x="62"/>
        <item m="1" x="18"/>
        <item m="1" x="26"/>
        <item m="1" x="127"/>
        <item m="1" x="34"/>
        <item m="1" x="169"/>
        <item m="1" x="70"/>
        <item m="1" x="48"/>
        <item m="1" x="88"/>
        <item m="1" x="146"/>
        <item m="1" x="76"/>
        <item m="1" x="87"/>
        <item m="1" x="164"/>
        <item m="1" x="41"/>
        <item m="1" x="149"/>
        <item m="1" x="57"/>
        <item m="1" x="74"/>
        <item m="1" x="126"/>
        <item m="1" x="79"/>
        <item m="1" x="120"/>
        <item m="1" x="80"/>
        <item m="1" x="138"/>
        <item m="1" x="104"/>
        <item m="1" x="81"/>
        <item m="1" x="142"/>
        <item m="1" x="85"/>
        <item m="1" x="97"/>
        <item m="1" x="73"/>
        <item m="1" x="148"/>
        <item m="1" x="95"/>
        <item m="1" x="24"/>
        <item m="1" x="59"/>
        <item m="1" x="22"/>
        <item m="1" x="38"/>
        <item x="2"/>
        <item m="1" x="16"/>
        <item m="1" x="130"/>
        <item m="1" x="20"/>
        <item m="1" x="12"/>
        <item m="1" x="125"/>
        <item m="1" x="93"/>
        <item m="1" x="82"/>
        <item m="1" x="37"/>
        <item m="1" x="145"/>
        <item m="1" x="128"/>
        <item m="1" x="91"/>
        <item m="1" x="180"/>
        <item m="1" x="53"/>
        <item m="1" x="31"/>
        <item m="1" x="60"/>
        <item m="1" x="54"/>
        <item m="1" x="71"/>
        <item m="1" x="32"/>
        <item m="1" x="177"/>
        <item m="1" x="21"/>
        <item m="1" x="94"/>
        <item m="1" x="75"/>
        <item m="1" x="182"/>
        <item m="1" x="44"/>
        <item m="1" x="42"/>
        <item m="1" x="45"/>
        <item m="1" x="96"/>
        <item m="1" x="83"/>
        <item m="1" x="136"/>
        <item m="1" x="29"/>
        <item m="1" x="118"/>
        <item m="1" x="67"/>
        <item m="1" x="165"/>
        <item m="1" x="162"/>
        <item m="1" x="52"/>
        <item m="1" x="101"/>
      </items>
    </pivotField>
    <pivotField axis="axisRow" compact="0" outline="0" showAll="0" defaultSubtotal="0">
      <items count="52">
        <item x="0"/>
        <item m="1" x="3"/>
        <item m="1" x="46"/>
        <item m="1" x="11"/>
        <item m="1" x="38"/>
        <item m="1" x="18"/>
        <item m="1" x="25"/>
        <item m="1" x="37"/>
        <item m="1" x="22"/>
        <item m="1" x="21"/>
        <item m="1" x="41"/>
        <item x="1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4"/>
        <item m="1" x="9"/>
        <item m="1" x="16"/>
        <item m="1" x="48"/>
        <item m="1" x="34"/>
        <item m="1" x="2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2">
        <item m="1" x="48"/>
        <item m="1" x="9"/>
        <item x="3"/>
        <item m="1" x="30"/>
        <item m="1" x="27"/>
        <item m="1" x="31"/>
        <item x="6"/>
        <item m="1" x="47"/>
        <item m="1" x="7"/>
        <item m="1" x="46"/>
        <item m="1" x="8"/>
        <item m="1" x="26"/>
        <item m="1" x="18"/>
        <item m="1" x="39"/>
        <item m="1" x="28"/>
        <item x="0"/>
        <item x="1"/>
        <item x="5"/>
        <item m="1" x="38"/>
        <item m="1" x="41"/>
        <item x="4"/>
        <item m="1" x="13"/>
        <item m="1" x="25"/>
        <item m="1" x="34"/>
        <item m="1" x="24"/>
        <item m="1" x="43"/>
        <item m="1" x="44"/>
        <item m="1" x="49"/>
        <item m="1" x="45"/>
        <item m="1" x="11"/>
        <item m="1" x="35"/>
        <item m="1" x="19"/>
        <item m="1" x="20"/>
        <item m="1" x="40"/>
        <item m="1" x="50"/>
        <item m="1" x="15"/>
        <item m="1" x="37"/>
        <item m="1" x="17"/>
        <item m="1" x="42"/>
        <item m="1" x="29"/>
        <item m="1" x="32"/>
        <item m="1" x="36"/>
        <item m="1" x="16"/>
        <item m="1" x="21"/>
        <item m="1" x="10"/>
        <item m="1" x="33"/>
        <item m="1" x="14"/>
        <item m="1" x="23"/>
        <item m="1" x="22"/>
        <item m="1" x="12"/>
        <item x="2"/>
        <item m="1" x="51"/>
      </items>
    </pivotField>
    <pivotField axis="axisRow" compact="0" outline="0" showAll="0" defaultSubtotal="0">
      <items count="5">
        <item x="0"/>
        <item x="1"/>
        <item x="2"/>
        <item m="1" x="3"/>
        <item m="1" x="4"/>
      </items>
    </pivotField>
    <pivotField axis="axisRow" compact="0" outline="0" showAll="0">
      <items count="157">
        <item m="1" x="91"/>
        <item m="1" x="24"/>
        <item m="1" x="110"/>
        <item m="1" x="86"/>
        <item m="1" x="120"/>
        <item m="1" x="74"/>
        <item m="1" x="99"/>
        <item m="1" x="153"/>
        <item m="1" x="127"/>
        <item m="1" x="41"/>
        <item m="1" x="94"/>
        <item m="1" x="150"/>
        <item m="1" x="148"/>
        <item m="1" x="113"/>
        <item m="1" x="47"/>
        <item m="1" x="15"/>
        <item m="1" x="68"/>
        <item m="1" x="118"/>
        <item m="1" x="97"/>
        <item m="1" x="60"/>
        <item m="1" x="64"/>
        <item m="1" x="58"/>
        <item m="1" x="105"/>
        <item m="1" x="93"/>
        <item x="7"/>
        <item x="0"/>
        <item x="3"/>
        <item x="1"/>
        <item x="5"/>
        <item m="1" x="88"/>
        <item m="1" x="140"/>
        <item m="1" x="29"/>
        <item x="4"/>
        <item m="1" x="126"/>
        <item m="1" x="26"/>
        <item m="1" x="33"/>
        <item m="1" x="123"/>
        <item m="1" x="62"/>
        <item m="1" x="9"/>
        <item m="1" x="129"/>
        <item m="1" x="18"/>
        <item m="1" x="52"/>
        <item m="1" x="81"/>
        <item m="1" x="102"/>
        <item m="1" x="31"/>
        <item m="1" x="82"/>
        <item m="1" x="146"/>
        <item m="1" x="90"/>
        <item m="1" x="149"/>
        <item m="1" x="152"/>
        <item m="1" x="139"/>
        <item m="1" x="89"/>
        <item m="1" x="95"/>
        <item m="1" x="59"/>
        <item m="1" x="92"/>
        <item m="1" x="138"/>
        <item m="1" x="19"/>
        <item m="1" x="28"/>
        <item m="1" x="17"/>
        <item m="1" x="14"/>
        <item m="1" x="13"/>
        <item m="1" x="134"/>
        <item m="1" x="57"/>
        <item m="1" x="84"/>
        <item x="6"/>
        <item m="1" x="37"/>
        <item m="1" x="10"/>
        <item m="1" x="71"/>
        <item m="1" x="133"/>
        <item m="1" x="144"/>
        <item m="1" x="116"/>
        <item m="1" x="65"/>
        <item m="1" x="23"/>
        <item m="1" x="22"/>
        <item m="1" x="34"/>
        <item m="1" x="100"/>
        <item m="1" x="30"/>
        <item m="1" x="106"/>
        <item m="1" x="103"/>
        <item m="1" x="137"/>
        <item m="1" x="54"/>
        <item m="1" x="72"/>
        <item m="1" x="151"/>
        <item m="1" x="42"/>
        <item m="1" x="76"/>
        <item m="1" x="147"/>
        <item m="1" x="122"/>
        <item m="1" x="143"/>
        <item m="1" x="117"/>
        <item m="1" x="40"/>
        <item m="1" x="128"/>
        <item m="1" x="49"/>
        <item m="1" x="83"/>
        <item m="1" x="20"/>
        <item m="1" x="11"/>
        <item m="1" x="115"/>
        <item m="1" x="80"/>
        <item m="1" x="87"/>
        <item m="1" x="111"/>
        <item m="1" x="35"/>
        <item m="1" x="36"/>
        <item m="1" x="55"/>
        <item m="1" x="27"/>
        <item m="1" x="8"/>
        <item m="1" x="75"/>
        <item m="1" x="121"/>
        <item m="1" x="108"/>
        <item m="1" x="96"/>
        <item m="1" x="78"/>
        <item m="1" x="85"/>
        <item m="1" x="12"/>
        <item m="1" x="155"/>
        <item m="1" x="125"/>
        <item m="1" x="104"/>
        <item m="1" x="135"/>
        <item m="1" x="142"/>
        <item m="1" x="114"/>
        <item m="1" x="101"/>
        <item m="1" x="53"/>
        <item m="1" x="63"/>
        <item m="1" x="43"/>
        <item m="1" x="61"/>
        <item m="1" x="48"/>
        <item m="1" x="46"/>
        <item m="1" x="45"/>
        <item m="1" x="44"/>
        <item m="1" x="136"/>
        <item m="1" x="124"/>
        <item m="1" x="21"/>
        <item m="1" x="73"/>
        <item m="1" x="69"/>
        <item m="1" x="32"/>
        <item x="2"/>
        <item m="1" x="66"/>
        <item m="1" x="98"/>
        <item m="1" x="154"/>
        <item m="1" x="112"/>
        <item m="1" x="107"/>
        <item m="1" x="109"/>
        <item m="1" x="130"/>
        <item m="1" x="16"/>
        <item m="1" x="119"/>
        <item m="1" x="50"/>
        <item m="1" x="38"/>
        <item m="1" x="79"/>
        <item m="1" x="132"/>
        <item m="1" x="67"/>
        <item m="1" x="141"/>
        <item m="1" x="56"/>
        <item m="1" x="77"/>
        <item m="1" x="39"/>
        <item m="1" x="131"/>
        <item m="1" x="70"/>
        <item m="1" x="145"/>
        <item m="1" x="51"/>
        <item m="1" x="25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11">
    <i>
      <x v="3"/>
      <x v="3"/>
      <x v="2"/>
      <x v="11"/>
      <x v="29"/>
      <x v="30"/>
      <x v="28"/>
      <x/>
      <x v="2"/>
      <x/>
      <x v="26"/>
    </i>
    <i r="3">
      <x v="44"/>
      <x v="73"/>
      <x v="73"/>
      <x v="70"/>
      <x/>
      <x v="6"/>
      <x/>
      <x v="64"/>
    </i>
    <i r="3">
      <x v="55"/>
      <x v="35"/>
      <x v="36"/>
      <x v="27"/>
      <x/>
      <x v="15"/>
      <x/>
      <x v="25"/>
    </i>
    <i r="3">
      <x v="96"/>
      <x v="164"/>
      <x v="163"/>
      <x v="149"/>
      <x/>
      <x v="50"/>
      <x/>
      <x v="132"/>
    </i>
    <i r="3">
      <x v="103"/>
      <x v="28"/>
      <x v="29"/>
      <x v="27"/>
      <x/>
      <x v="15"/>
      <x/>
      <x v="25"/>
    </i>
    <i r="3">
      <x v="132"/>
      <x v="30"/>
      <x v="31"/>
      <x v="29"/>
      <x v="11"/>
      <x v="16"/>
      <x v="1"/>
      <x v="27"/>
    </i>
    <i r="3">
      <x v="165"/>
      <x v="37"/>
      <x v="38"/>
      <x v="35"/>
      <x/>
      <x v="20"/>
      <x/>
      <x v="32"/>
    </i>
    <i r="3">
      <x v="189"/>
      <x v="33"/>
      <x v="34"/>
      <x v="32"/>
      <x v="11"/>
      <x v="16"/>
      <x v="1"/>
      <x v="27"/>
    </i>
    <i r="3">
      <x v="202"/>
      <x v="27"/>
      <x v="28"/>
      <x v="26"/>
      <x/>
      <x v="15"/>
      <x/>
      <x v="24"/>
    </i>
    <i r="3">
      <x v="208"/>
      <x v="31"/>
      <x v="32"/>
      <x v="30"/>
      <x/>
      <x v="17"/>
      <x v="2"/>
      <x v="28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F3DD45-3AE7-4B84-B966-22EF2CF6ECEB}" name="paymentrecon" cacheId="75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12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4">
        <item m="1" x="113"/>
        <item m="1" x="210"/>
        <item m="1" x="14"/>
        <item m="1" x="180"/>
        <item m="1" x="207"/>
        <item m="1" x="172"/>
        <item m="1" x="215"/>
        <item m="1" x="144"/>
        <item m="1" x="196"/>
        <item m="1" x="126"/>
        <item m="1" x="176"/>
        <item x="4"/>
        <item m="1" x="38"/>
        <item m="1" x="197"/>
        <item m="1" x="58"/>
        <item m="1" x="189"/>
        <item m="1" x="32"/>
        <item m="1" x="110"/>
        <item m="1" x="10"/>
        <item m="1" x="84"/>
        <item m="1" x="220"/>
        <item m="1" x="39"/>
        <item m="1" x="74"/>
        <item m="1" x="75"/>
        <item m="1" x="51"/>
        <item m="1" x="83"/>
        <item m="1" x="76"/>
        <item m="1" x="211"/>
        <item m="1" x="60"/>
        <item m="1" x="147"/>
        <item m="1" x="160"/>
        <item m="1" x="191"/>
        <item m="1" x="85"/>
        <item m="1" x="61"/>
        <item m="1" x="208"/>
        <item m="1" x="114"/>
        <item m="1" x="198"/>
        <item m="1" x="140"/>
        <item m="1" x="52"/>
        <item m="1" x="120"/>
        <item m="1" x="77"/>
        <item m="1" x="135"/>
        <item m="1" x="92"/>
        <item m="1" x="99"/>
        <item x="7"/>
        <item m="1" x="24"/>
        <item m="1" x="93"/>
        <item m="1" x="128"/>
        <item m="1" x="157"/>
        <item m="1" x="66"/>
        <item m="1" x="62"/>
        <item m="1" x="129"/>
        <item m="1" x="136"/>
        <item m="1" x="16"/>
        <item m="1" x="166"/>
        <item x="0"/>
        <item m="1" x="87"/>
        <item m="1" x="78"/>
        <item m="1" x="17"/>
        <item m="1" x="216"/>
        <item m="1" x="156"/>
        <item m="1" x="40"/>
        <item m="1" x="28"/>
        <item m="1" x="181"/>
        <item m="1" x="79"/>
        <item m="1" x="41"/>
        <item m="1" x="106"/>
        <item m="1" x="42"/>
        <item m="1" x="111"/>
        <item m="1" x="158"/>
        <item m="1" x="80"/>
        <item m="1" x="86"/>
        <item m="1" x="187"/>
        <item m="1" x="204"/>
        <item m="1" x="167"/>
        <item m="1" x="148"/>
        <item m="1" x="63"/>
        <item m="1" x="29"/>
        <item m="1" x="35"/>
        <item m="1" x="182"/>
        <item m="1" x="205"/>
        <item m="1" x="64"/>
        <item m="1" x="137"/>
        <item m="1" x="131"/>
        <item m="1" x="161"/>
        <item m="1" x="153"/>
        <item m="1" x="212"/>
        <item m="1" x="192"/>
        <item m="1" x="45"/>
        <item m="1" x="173"/>
        <item m="1" x="151"/>
        <item m="1" x="115"/>
        <item m="1" x="53"/>
        <item m="1" x="121"/>
        <item m="1" x="169"/>
        <item m="1" x="107"/>
        <item x="2"/>
        <item m="1" x="97"/>
        <item m="1" x="100"/>
        <item m="1" x="183"/>
        <item m="1" x="30"/>
        <item m="1" x="177"/>
        <item m="1" x="154"/>
        <item x="9"/>
        <item m="1" x="162"/>
        <item m="1" x="217"/>
        <item m="1" x="59"/>
        <item m="1" x="163"/>
        <item m="1" x="149"/>
        <item m="1" x="164"/>
        <item m="1" x="43"/>
        <item m="1" x="145"/>
        <item m="1" x="179"/>
        <item m="1" x="174"/>
        <item m="1" x="141"/>
        <item m="1" x="54"/>
        <item m="1" x="109"/>
        <item m="1" x="184"/>
        <item m="1" x="69"/>
        <item m="1" x="21"/>
        <item m="1" x="185"/>
        <item m="1" x="213"/>
        <item m="1" x="22"/>
        <item m="1" x="49"/>
        <item m="1" x="190"/>
        <item m="1" x="159"/>
        <item m="1" x="25"/>
        <item m="1" x="124"/>
        <item m="1" x="199"/>
        <item m="1" x="18"/>
        <item m="1" x="67"/>
        <item m="1" x="186"/>
        <item x="3"/>
        <item m="1" x="108"/>
        <item m="1" x="152"/>
        <item m="1" x="101"/>
        <item m="1" x="188"/>
        <item m="1" x="150"/>
        <item m="1" x="117"/>
        <item m="1" x="23"/>
        <item m="1" x="146"/>
        <item m="1" x="221"/>
        <item m="1" x="102"/>
        <item m="1" x="112"/>
        <item m="1" x="46"/>
        <item m="1" x="200"/>
        <item m="1" x="50"/>
        <item m="1" x="155"/>
        <item m="1" x="193"/>
        <item m="1" x="222"/>
        <item m="1" x="201"/>
        <item m="1" x="170"/>
        <item m="1" x="68"/>
        <item m="1" x="70"/>
        <item m="1" x="19"/>
        <item m="1" x="31"/>
        <item m="1" x="65"/>
        <item m="1" x="81"/>
        <item m="1" x="132"/>
        <item m="1" x="142"/>
        <item m="1" x="15"/>
        <item m="1" x="88"/>
        <item m="1" x="168"/>
        <item m="1" x="125"/>
        <item m="1" x="94"/>
        <item x="5"/>
        <item m="1" x="36"/>
        <item m="1" x="98"/>
        <item m="1" x="89"/>
        <item m="1" x="223"/>
        <item m="1" x="11"/>
        <item m="1" x="103"/>
        <item m="1" x="127"/>
        <item m="1" x="194"/>
        <item m="1" x="55"/>
        <item m="1" x="171"/>
        <item m="1" x="56"/>
        <item m="1" x="143"/>
        <item m="1" x="202"/>
        <item m="1" x="133"/>
        <item m="1" x="71"/>
        <item m="1" x="104"/>
        <item m="1" x="122"/>
        <item m="1" x="118"/>
        <item m="1" x="37"/>
        <item m="1" x="33"/>
        <item m="1" x="195"/>
        <item m="1" x="12"/>
        <item m="1" x="90"/>
        <item x="1"/>
        <item m="1" x="47"/>
        <item m="1" x="72"/>
        <item m="1" x="123"/>
        <item m="1" x="96"/>
        <item m="1" x="20"/>
        <item m="1" x="178"/>
        <item m="1" x="119"/>
        <item m="1" x="214"/>
        <item m="1" x="175"/>
        <item m="1" x="130"/>
        <item m="1" x="134"/>
        <item m="1" x="95"/>
        <item x="8"/>
        <item m="1" x="91"/>
        <item m="1" x="138"/>
        <item m="1" x="26"/>
        <item m="1" x="219"/>
        <item m="1" x="44"/>
        <item x="6"/>
        <item m="1" x="57"/>
        <item m="1" x="82"/>
        <item m="1" x="206"/>
        <item m="1" x="209"/>
        <item m="1" x="13"/>
        <item m="1" x="139"/>
        <item m="1" x="27"/>
        <item m="1" x="48"/>
        <item m="1" x="34"/>
        <item m="1" x="165"/>
        <item m="1" x="116"/>
        <item m="1" x="218"/>
        <item m="1" x="105"/>
        <item m="1" x="203"/>
        <item m="1" x="73"/>
      </items>
    </pivotField>
    <pivotField axis="axisRow" compact="0" outline="0" showAll="0" defaultSubtotal="0">
      <items count="226">
        <item m="1" x="30"/>
        <item m="1" x="132"/>
        <item m="1" x="224"/>
        <item m="1" x="110"/>
        <item m="1" x="89"/>
        <item m="1" x="102"/>
        <item m="1" x="138"/>
        <item m="1" x="62"/>
        <item m="1" x="150"/>
        <item m="1" x="33"/>
        <item m="1" x="113"/>
        <item m="1" x="25"/>
        <item m="1" x="189"/>
        <item m="1" x="207"/>
        <item m="1" x="160"/>
        <item m="1" x="109"/>
        <item m="1" x="82"/>
        <item m="1" x="179"/>
        <item m="1" x="192"/>
        <item m="1" x="181"/>
        <item m="1" x="148"/>
        <item m="1" x="47"/>
        <item m="1" x="201"/>
        <item m="1" x="223"/>
        <item m="1" x="170"/>
        <item m="1" x="195"/>
        <item m="1" x="137"/>
        <item m="1" x="204"/>
        <item x="8"/>
        <item x="9"/>
        <item x="4"/>
        <item x="3"/>
        <item x="6"/>
        <item m="1" x="100"/>
        <item x="1"/>
        <item m="1" x="191"/>
        <item x="0"/>
        <item m="1" x="165"/>
        <item x="5"/>
        <item m="1" x="98"/>
        <item m="1" x="23"/>
        <item m="1" x="31"/>
        <item m="1" x="115"/>
        <item m="1" x="74"/>
        <item m="1" x="120"/>
        <item m="1" x="41"/>
        <item m="1" x="42"/>
        <item m="1" x="24"/>
        <item m="1" x="200"/>
        <item m="1" x="49"/>
        <item m="1" x="92"/>
        <item m="1" x="111"/>
        <item m="1" x="52"/>
        <item m="1" x="48"/>
        <item m="1" x="166"/>
        <item m="1" x="20"/>
        <item m="1" x="11"/>
        <item m="1" x="44"/>
        <item m="1" x="72"/>
        <item m="1" x="163"/>
        <item m="1" x="99"/>
        <item m="1" x="130"/>
        <item m="1" x="114"/>
        <item m="1" x="209"/>
        <item m="1" x="19"/>
        <item m="1" x="146"/>
        <item m="1" x="176"/>
        <item m="1" x="77"/>
        <item m="1" x="29"/>
        <item m="1" x="225"/>
        <item m="1" x="212"/>
        <item m="1" x="216"/>
        <item m="1" x="128"/>
        <item x="7"/>
        <item m="1" x="70"/>
        <item m="1" x="183"/>
        <item m="1" x="173"/>
        <item m="1" x="112"/>
        <item m="1" x="116"/>
        <item m="1" x="178"/>
        <item m="1" x="125"/>
        <item m="1" x="78"/>
        <item m="1" x="93"/>
        <item m="1" x="85"/>
        <item m="1" x="193"/>
        <item m="1" x="151"/>
        <item m="1" x="147"/>
        <item m="1" x="58"/>
        <item m="1" x="32"/>
        <item m="1" x="117"/>
        <item m="1" x="220"/>
        <item m="1" x="123"/>
        <item m="1" x="108"/>
        <item m="1" x="17"/>
        <item m="1" x="199"/>
        <item m="1" x="22"/>
        <item m="1" x="69"/>
        <item m="1" x="164"/>
        <item m="1" x="144"/>
        <item m="1" x="106"/>
        <item m="1" x="87"/>
        <item m="1" x="90"/>
        <item m="1" x="88"/>
        <item m="1" x="65"/>
        <item m="1" x="38"/>
        <item m="1" x="63"/>
        <item m="1" x="221"/>
        <item m="1" x="215"/>
        <item m="1" x="119"/>
        <item m="1" x="126"/>
        <item m="1" x="152"/>
        <item m="1" x="157"/>
        <item m="1" x="211"/>
        <item m="1" x="171"/>
        <item m="1" x="51"/>
        <item m="1" x="95"/>
        <item m="1" x="36"/>
        <item m="1" x="196"/>
        <item m="1" x="134"/>
        <item m="1" x="184"/>
        <item m="1" x="10"/>
        <item m="1" x="168"/>
        <item m="1" x="81"/>
        <item m="1" x="154"/>
        <item m="1" x="37"/>
        <item m="1" x="16"/>
        <item m="1" x="122"/>
        <item m="1" x="210"/>
        <item m="1" x="55"/>
        <item m="1" x="86"/>
        <item m="1" x="142"/>
        <item m="1" x="83"/>
        <item m="1" x="188"/>
        <item m="1" x="149"/>
        <item m="1" x="143"/>
        <item m="1" x="217"/>
        <item m="1" x="67"/>
        <item m="1" x="197"/>
        <item m="1" x="121"/>
        <item m="1" x="159"/>
        <item m="1" x="156"/>
        <item m="1" x="140"/>
        <item m="1" x="145"/>
        <item m="1" x="101"/>
        <item m="1" x="175"/>
        <item m="1" x="190"/>
        <item m="1" x="56"/>
        <item m="1" x="21"/>
        <item m="1" x="35"/>
        <item m="1" x="131"/>
        <item m="1" x="26"/>
        <item m="1" x="34"/>
        <item m="1" x="127"/>
        <item m="1" x="124"/>
        <item m="1" x="80"/>
        <item m="1" x="96"/>
        <item m="1" x="136"/>
        <item m="1" x="79"/>
        <item m="1" x="118"/>
        <item m="1" x="43"/>
        <item m="1" x="174"/>
        <item m="1" x="141"/>
        <item m="1" x="206"/>
        <item x="2"/>
        <item m="1" x="218"/>
        <item m="1" x="162"/>
        <item m="1" x="71"/>
        <item m="1" x="15"/>
        <item m="1" x="64"/>
        <item m="1" x="54"/>
        <item m="1" x="84"/>
        <item m="1" x="198"/>
        <item m="1" x="12"/>
        <item m="1" x="66"/>
        <item m="1" x="222"/>
        <item m="1" x="39"/>
        <item m="1" x="14"/>
        <item m="1" x="187"/>
        <item m="1" x="135"/>
        <item m="1" x="219"/>
        <item m="1" x="50"/>
        <item m="1" x="18"/>
        <item m="1" x="53"/>
        <item m="1" x="13"/>
        <item m="1" x="155"/>
        <item m="1" x="202"/>
        <item m="1" x="214"/>
        <item m="1" x="129"/>
        <item m="1" x="203"/>
        <item m="1" x="97"/>
        <item m="1" x="172"/>
        <item m="1" x="182"/>
        <item m="1" x="91"/>
        <item m="1" x="45"/>
        <item m="1" x="75"/>
        <item m="1" x="105"/>
        <item m="1" x="59"/>
        <item m="1" x="103"/>
        <item m="1" x="76"/>
        <item m="1" x="213"/>
        <item m="1" x="61"/>
        <item m="1" x="27"/>
        <item m="1" x="169"/>
        <item m="1" x="185"/>
        <item m="1" x="104"/>
        <item m="1" x="153"/>
        <item m="1" x="205"/>
        <item m="1" x="46"/>
        <item m="1" x="180"/>
        <item m="1" x="186"/>
        <item m="1" x="40"/>
        <item m="1" x="139"/>
        <item m="1" x="107"/>
        <item m="1" x="208"/>
        <item m="1" x="161"/>
        <item m="1" x="68"/>
        <item m="1" x="194"/>
        <item m="1" x="94"/>
        <item m="1" x="158"/>
        <item m="1" x="133"/>
        <item m="1" x="57"/>
        <item m="1" x="60"/>
        <item m="1" x="28"/>
        <item m="1" x="167"/>
        <item m="1" x="73"/>
        <item m="1" x="177"/>
      </items>
    </pivotField>
    <pivotField axis="axisRow" compact="0" outline="0" showAll="0" defaultSubtotal="0">
      <items count="228">
        <item m="1" x="115"/>
        <item m="1" x="107"/>
        <item m="1" x="140"/>
        <item m="1" x="85"/>
        <item m="1" x="193"/>
        <item m="1" x="59"/>
        <item m="1" x="11"/>
        <item m="1" x="100"/>
        <item m="1" x="93"/>
        <item m="1" x="130"/>
        <item m="1" x="176"/>
        <item m="1" x="197"/>
        <item m="1" x="208"/>
        <item m="1" x="44"/>
        <item m="1" x="136"/>
        <item m="1" x="215"/>
        <item m="1" x="83"/>
        <item m="1" x="92"/>
        <item m="1" x="13"/>
        <item m="1" x="183"/>
        <item m="1" x="138"/>
        <item m="1" x="78"/>
        <item m="1" x="221"/>
        <item m="1" x="212"/>
        <item m="1" x="101"/>
        <item m="1" x="38"/>
        <item m="1" x="51"/>
        <item x="8"/>
        <item x="9"/>
        <item x="4"/>
        <item x="3"/>
        <item x="6"/>
        <item m="1" x="133"/>
        <item x="1"/>
        <item m="1" x="58"/>
        <item x="0"/>
        <item m="1" x="155"/>
        <item x="5"/>
        <item m="1" x="91"/>
        <item m="1" x="157"/>
        <item m="1" x="82"/>
        <item m="1" x="224"/>
        <item m="1" x="76"/>
        <item m="1" x="137"/>
        <item m="1" x="174"/>
        <item m="1" x="17"/>
        <item m="1" x="182"/>
        <item m="1" x="139"/>
        <item m="1" x="188"/>
        <item m="1" x="21"/>
        <item m="1" x="31"/>
        <item m="1" x="194"/>
        <item m="1" x="129"/>
        <item m="1" x="150"/>
        <item m="1" x="171"/>
        <item m="1" x="153"/>
        <item m="1" x="46"/>
        <item m="1" x="79"/>
        <item m="1" x="23"/>
        <item m="1" x="191"/>
        <item m="1" x="151"/>
        <item m="1" x="30"/>
        <item m="1" x="114"/>
        <item m="1" x="180"/>
        <item m="1" x="164"/>
        <item m="1" x="144"/>
        <item m="1" x="73"/>
        <item m="1" x="210"/>
        <item m="1" x="62"/>
        <item m="1" x="201"/>
        <item m="1" x="223"/>
        <item m="1" x="52"/>
        <item m="1" x="175"/>
        <item x="7"/>
        <item m="1" x="159"/>
        <item m="1" x="42"/>
        <item m="1" x="170"/>
        <item m="1" x="203"/>
        <item m="1" x="32"/>
        <item m="1" x="186"/>
        <item m="1" x="132"/>
        <item m="1" x="145"/>
        <item m="1" x="74"/>
        <item m="1" x="25"/>
        <item m="1" x="77"/>
        <item m="1" x="135"/>
        <item m="1" x="86"/>
        <item m="1" x="106"/>
        <item m="1" x="119"/>
        <item m="1" x="35"/>
        <item m="1" x="225"/>
        <item m="1" x="195"/>
        <item m="1" x="75"/>
        <item m="1" x="90"/>
        <item m="1" x="80"/>
        <item m="1" x="63"/>
        <item m="1" x="169"/>
        <item m="1" x="10"/>
        <item m="1" x="110"/>
        <item m="1" x="226"/>
        <item m="1" x="172"/>
        <item m="1" x="66"/>
        <item m="1" x="95"/>
        <item m="1" x="113"/>
        <item m="1" x="50"/>
        <item m="1" x="198"/>
        <item m="1" x="209"/>
        <item m="1" x="152"/>
        <item m="1" x="222"/>
        <item m="1" x="72"/>
        <item m="1" x="177"/>
        <item m="1" x="156"/>
        <item m="1" x="94"/>
        <item m="1" x="211"/>
        <item m="1" x="68"/>
        <item m="1" x="143"/>
        <item m="1" x="154"/>
        <item m="1" x="126"/>
        <item m="1" x="108"/>
        <item m="1" x="20"/>
        <item m="1" x="12"/>
        <item m="1" x="61"/>
        <item m="1" x="161"/>
        <item m="1" x="22"/>
        <item m="1" x="219"/>
        <item m="1" x="124"/>
        <item m="1" x="218"/>
        <item m="1" x="103"/>
        <item m="1" x="19"/>
        <item m="1" x="16"/>
        <item m="1" x="184"/>
        <item m="1" x="26"/>
        <item m="1" x="220"/>
        <item m="1" x="116"/>
        <item m="1" x="217"/>
        <item m="1" x="165"/>
        <item m="1" x="178"/>
        <item m="1" x="55"/>
        <item m="1" x="29"/>
        <item m="1" x="37"/>
        <item m="1" x="127"/>
        <item m="1" x="109"/>
        <item m="1" x="149"/>
        <item m="1" x="173"/>
        <item m="1" x="125"/>
        <item m="1" x="111"/>
        <item m="1" x="122"/>
        <item m="1" x="88"/>
        <item m="1" x="64"/>
        <item m="1" x="206"/>
        <item m="1" x="84"/>
        <item m="1" x="162"/>
        <item m="1" x="148"/>
        <item m="1" x="189"/>
        <item m="1" x="96"/>
        <item m="1" x="131"/>
        <item m="1" x="27"/>
        <item m="1" x="53"/>
        <item m="1" x="118"/>
        <item m="1" x="168"/>
        <item m="1" x="190"/>
        <item m="1" x="147"/>
        <item m="1" x="40"/>
        <item m="1" x="213"/>
        <item x="2"/>
        <item m="1" x="34"/>
        <item m="1" x="97"/>
        <item m="1" x="181"/>
        <item m="1" x="67"/>
        <item m="1" x="41"/>
        <item m="1" x="60"/>
        <item m="1" x="185"/>
        <item m="1" x="200"/>
        <item m="1" x="160"/>
        <item m="1" x="196"/>
        <item m="1" x="99"/>
        <item m="1" x="54"/>
        <item m="1" x="15"/>
        <item m="1" x="43"/>
        <item m="1" x="89"/>
        <item m="1" x="199"/>
        <item m="1" x="192"/>
        <item m="1" x="45"/>
        <item m="1" x="36"/>
        <item m="1" x="47"/>
        <item m="1" x="49"/>
        <item m="1" x="142"/>
        <item m="1" x="71"/>
        <item m="1" x="65"/>
        <item m="1" x="141"/>
        <item m="1" x="120"/>
        <item m="1" x="57"/>
        <item m="1" x="179"/>
        <item m="1" x="121"/>
        <item m="1" x="48"/>
        <item m="1" x="163"/>
        <item m="1" x="56"/>
        <item m="1" x="24"/>
        <item m="1" x="158"/>
        <item m="1" x="214"/>
        <item m="1" x="18"/>
        <item m="1" x="98"/>
        <item m="1" x="227"/>
        <item m="1" x="87"/>
        <item m="1" x="105"/>
        <item m="1" x="167"/>
        <item m="1" x="216"/>
        <item m="1" x="117"/>
        <item m="1" x="69"/>
        <item m="1" x="204"/>
        <item m="1" x="134"/>
        <item m="1" x="146"/>
        <item m="1" x="112"/>
        <item m="1" x="33"/>
        <item m="1" x="81"/>
        <item m="1" x="102"/>
        <item m="1" x="104"/>
        <item m="1" x="166"/>
        <item m="1" x="70"/>
        <item m="1" x="123"/>
        <item m="1" x="207"/>
        <item m="1" x="128"/>
        <item m="1" x="205"/>
        <item m="1" x="14"/>
        <item m="1" x="187"/>
        <item m="1" x="39"/>
        <item m="1" x="202"/>
        <item m="1" x="28"/>
      </items>
    </pivotField>
    <pivotField axis="axisRow" compact="0" outline="0" showAll="0" defaultSubtotal="0">
      <items count="186">
        <item m="1" x="55"/>
        <item m="1" x="147"/>
        <item m="1" x="77"/>
        <item m="1" x="171"/>
        <item m="1" x="72"/>
        <item m="1" x="64"/>
        <item m="1" x="84"/>
        <item m="1" x="105"/>
        <item m="1" x="154"/>
        <item m="1" x="153"/>
        <item m="1" x="179"/>
        <item m="1" x="47"/>
        <item m="1" x="99"/>
        <item m="1" x="13"/>
        <item m="1" x="102"/>
        <item m="1" x="23"/>
        <item m="1" x="122"/>
        <item m="1" x="114"/>
        <item m="1" x="58"/>
        <item m="1" x="90"/>
        <item m="1" x="137"/>
        <item m="1" x="174"/>
        <item m="1" x="160"/>
        <item m="1" x="14"/>
        <item m="1" x="123"/>
        <item m="1" x="117"/>
        <item x="8"/>
        <item x="0"/>
        <item x="4"/>
        <item x="3"/>
        <item x="6"/>
        <item m="1" x="27"/>
        <item x="1"/>
        <item m="1" x="103"/>
        <item m="1" x="116"/>
        <item x="5"/>
        <item m="1" x="163"/>
        <item m="1" x="110"/>
        <item m="1" x="166"/>
        <item m="1" x="155"/>
        <item m="1" x="113"/>
        <item m="1" x="107"/>
        <item m="1" x="161"/>
        <item m="1" x="33"/>
        <item m="1" x="172"/>
        <item m="1" x="49"/>
        <item m="1" x="10"/>
        <item m="1" x="92"/>
        <item m="1" x="36"/>
        <item m="1" x="43"/>
        <item m="1" x="175"/>
        <item m="1" x="159"/>
        <item m="1" x="157"/>
        <item m="1" x="51"/>
        <item m="1" x="9"/>
        <item m="1" x="139"/>
        <item m="1" x="134"/>
        <item m="1" x="69"/>
        <item m="1" x="100"/>
        <item m="1" x="121"/>
        <item m="1" x="133"/>
        <item m="1" x="168"/>
        <item m="1" x="176"/>
        <item m="1" x="40"/>
        <item m="1" x="183"/>
        <item m="1" x="185"/>
        <item m="1" x="25"/>
        <item m="1" x="35"/>
        <item m="1" x="98"/>
        <item m="1" x="151"/>
        <item x="7"/>
        <item m="1" x="89"/>
        <item m="1" x="140"/>
        <item m="1" x="173"/>
        <item m="1" x="143"/>
        <item m="1" x="184"/>
        <item m="1" x="39"/>
        <item m="1" x="11"/>
        <item m="1" x="17"/>
        <item m="1" x="109"/>
        <item m="1" x="15"/>
        <item m="1" x="119"/>
        <item m="1" x="108"/>
        <item m="1" x="124"/>
        <item m="1" x="141"/>
        <item m="1" x="106"/>
        <item m="1" x="78"/>
        <item m="1" x="115"/>
        <item m="1" x="170"/>
        <item m="1" x="150"/>
        <item m="1" x="144"/>
        <item m="1" x="129"/>
        <item m="1" x="111"/>
        <item m="1" x="178"/>
        <item m="1" x="167"/>
        <item m="1" x="56"/>
        <item m="1" x="158"/>
        <item m="1" x="86"/>
        <item m="1" x="66"/>
        <item m="1" x="30"/>
        <item m="1" x="131"/>
        <item m="1" x="63"/>
        <item m="1" x="112"/>
        <item m="1" x="61"/>
        <item m="1" x="156"/>
        <item m="1" x="135"/>
        <item m="1" x="181"/>
        <item m="1" x="46"/>
        <item m="1" x="68"/>
        <item m="1" x="152"/>
        <item m="1" x="19"/>
        <item m="1" x="132"/>
        <item m="1" x="65"/>
        <item m="1" x="50"/>
        <item m="1" x="28"/>
        <item m="1" x="62"/>
        <item m="1" x="18"/>
        <item m="1" x="26"/>
        <item m="1" x="127"/>
        <item m="1" x="34"/>
        <item m="1" x="169"/>
        <item m="1" x="70"/>
        <item m="1" x="48"/>
        <item m="1" x="88"/>
        <item m="1" x="146"/>
        <item m="1" x="76"/>
        <item m="1" x="87"/>
        <item m="1" x="164"/>
        <item m="1" x="41"/>
        <item m="1" x="149"/>
        <item m="1" x="57"/>
        <item m="1" x="74"/>
        <item m="1" x="126"/>
        <item m="1" x="79"/>
        <item m="1" x="120"/>
        <item m="1" x="80"/>
        <item m="1" x="138"/>
        <item m="1" x="104"/>
        <item m="1" x="81"/>
        <item m="1" x="142"/>
        <item m="1" x="85"/>
        <item m="1" x="97"/>
        <item m="1" x="73"/>
        <item m="1" x="148"/>
        <item m="1" x="95"/>
        <item m="1" x="24"/>
        <item m="1" x="59"/>
        <item m="1" x="22"/>
        <item m="1" x="38"/>
        <item x="2"/>
        <item m="1" x="16"/>
        <item m="1" x="130"/>
        <item m="1" x="20"/>
        <item m="1" x="12"/>
        <item m="1" x="125"/>
        <item m="1" x="93"/>
        <item m="1" x="82"/>
        <item m="1" x="37"/>
        <item m="1" x="145"/>
        <item m="1" x="128"/>
        <item m="1" x="91"/>
        <item m="1" x="180"/>
        <item m="1" x="53"/>
        <item m="1" x="31"/>
        <item m="1" x="60"/>
        <item m="1" x="54"/>
        <item m="1" x="71"/>
        <item m="1" x="32"/>
        <item m="1" x="177"/>
        <item m="1" x="21"/>
        <item m="1" x="94"/>
        <item m="1" x="75"/>
        <item m="1" x="182"/>
        <item m="1" x="44"/>
        <item m="1" x="42"/>
        <item m="1" x="45"/>
        <item m="1" x="96"/>
        <item m="1" x="83"/>
        <item m="1" x="136"/>
        <item m="1" x="29"/>
        <item m="1" x="118"/>
        <item m="1" x="67"/>
        <item m="1" x="165"/>
        <item m="1" x="162"/>
        <item m="1" x="52"/>
        <item m="1" x="101"/>
      </items>
    </pivotField>
    <pivotField axis="axisRow" compact="0" outline="0" showAll="0" defaultSubtotal="0">
      <items count="52">
        <item x="0"/>
        <item m="1" x="3"/>
        <item m="1" x="46"/>
        <item m="1" x="11"/>
        <item m="1" x="38"/>
        <item m="1" x="18"/>
        <item m="1" x="25"/>
        <item m="1" x="37"/>
        <item m="1" x="22"/>
        <item m="1" x="21"/>
        <item m="1" x="41"/>
        <item x="1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4"/>
        <item m="1" x="9"/>
        <item m="1" x="16"/>
        <item m="1" x="48"/>
        <item m="1" x="34"/>
        <item m="1" x="2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2">
        <item m="1" x="48"/>
        <item m="1" x="9"/>
        <item x="3"/>
        <item m="1" x="30"/>
        <item m="1" x="27"/>
        <item m="1" x="31"/>
        <item x="6"/>
        <item m="1" x="47"/>
        <item m="1" x="7"/>
        <item m="1" x="46"/>
        <item m="1" x="8"/>
        <item m="1" x="26"/>
        <item m="1" x="18"/>
        <item m="1" x="39"/>
        <item m="1" x="28"/>
        <item x="0"/>
        <item x="1"/>
        <item x="5"/>
        <item m="1" x="38"/>
        <item m="1" x="41"/>
        <item x="4"/>
        <item m="1" x="13"/>
        <item m="1" x="25"/>
        <item m="1" x="34"/>
        <item m="1" x="24"/>
        <item m="1" x="43"/>
        <item m="1" x="44"/>
        <item m="1" x="49"/>
        <item m="1" x="45"/>
        <item m="1" x="11"/>
        <item m="1" x="35"/>
        <item m="1" x="19"/>
        <item m="1" x="20"/>
        <item m="1" x="40"/>
        <item m="1" x="50"/>
        <item m="1" x="15"/>
        <item m="1" x="37"/>
        <item m="1" x="17"/>
        <item m="1" x="42"/>
        <item m="1" x="29"/>
        <item m="1" x="32"/>
        <item m="1" x="36"/>
        <item m="1" x="16"/>
        <item m="1" x="21"/>
        <item m="1" x="10"/>
        <item m="1" x="33"/>
        <item m="1" x="14"/>
        <item m="1" x="23"/>
        <item m="1" x="22"/>
        <item m="1" x="12"/>
        <item x="2"/>
        <item m="1" x="51"/>
      </items>
    </pivotField>
    <pivotField axis="axisRow" compact="0" outline="0" showAll="0" defaultSubtotal="0">
      <items count="5">
        <item x="0"/>
        <item x="1"/>
        <item x="2"/>
        <item m="1" x="3"/>
        <item m="1" x="4"/>
      </items>
    </pivotField>
    <pivotField axis="axisRow" compact="0" outline="0" showAll="0">
      <items count="157">
        <item m="1" x="91"/>
        <item m="1" x="24"/>
        <item m="1" x="110"/>
        <item m="1" x="86"/>
        <item m="1" x="120"/>
        <item m="1" x="74"/>
        <item m="1" x="99"/>
        <item m="1" x="153"/>
        <item m="1" x="127"/>
        <item m="1" x="41"/>
        <item m="1" x="94"/>
        <item m="1" x="150"/>
        <item m="1" x="148"/>
        <item m="1" x="113"/>
        <item m="1" x="47"/>
        <item m="1" x="15"/>
        <item m="1" x="68"/>
        <item m="1" x="118"/>
        <item m="1" x="97"/>
        <item m="1" x="60"/>
        <item m="1" x="64"/>
        <item m="1" x="58"/>
        <item m="1" x="105"/>
        <item m="1" x="93"/>
        <item x="7"/>
        <item x="0"/>
        <item x="3"/>
        <item x="1"/>
        <item x="5"/>
        <item m="1" x="88"/>
        <item m="1" x="140"/>
        <item m="1" x="29"/>
        <item x="4"/>
        <item m="1" x="126"/>
        <item m="1" x="26"/>
        <item m="1" x="33"/>
        <item m="1" x="123"/>
        <item m="1" x="62"/>
        <item m="1" x="9"/>
        <item m="1" x="129"/>
        <item m="1" x="18"/>
        <item m="1" x="52"/>
        <item m="1" x="81"/>
        <item m="1" x="102"/>
        <item m="1" x="31"/>
        <item m="1" x="82"/>
        <item m="1" x="146"/>
        <item m="1" x="90"/>
        <item m="1" x="149"/>
        <item m="1" x="152"/>
        <item m="1" x="139"/>
        <item m="1" x="89"/>
        <item m="1" x="95"/>
        <item m="1" x="59"/>
        <item m="1" x="92"/>
        <item m="1" x="138"/>
        <item m="1" x="19"/>
        <item m="1" x="28"/>
        <item m="1" x="17"/>
        <item m="1" x="14"/>
        <item m="1" x="13"/>
        <item m="1" x="134"/>
        <item m="1" x="57"/>
        <item m="1" x="84"/>
        <item x="6"/>
        <item m="1" x="37"/>
        <item m="1" x="10"/>
        <item m="1" x="71"/>
        <item m="1" x="133"/>
        <item m="1" x="144"/>
        <item m="1" x="116"/>
        <item m="1" x="65"/>
        <item m="1" x="23"/>
        <item m="1" x="22"/>
        <item m="1" x="34"/>
        <item m="1" x="100"/>
        <item m="1" x="30"/>
        <item m="1" x="106"/>
        <item m="1" x="103"/>
        <item m="1" x="137"/>
        <item m="1" x="54"/>
        <item m="1" x="72"/>
        <item m="1" x="151"/>
        <item m="1" x="42"/>
        <item m="1" x="76"/>
        <item m="1" x="147"/>
        <item m="1" x="122"/>
        <item m="1" x="143"/>
        <item m="1" x="117"/>
        <item m="1" x="40"/>
        <item m="1" x="128"/>
        <item m="1" x="49"/>
        <item m="1" x="83"/>
        <item m="1" x="20"/>
        <item m="1" x="11"/>
        <item m="1" x="115"/>
        <item m="1" x="80"/>
        <item m="1" x="87"/>
        <item m="1" x="111"/>
        <item m="1" x="35"/>
        <item m="1" x="36"/>
        <item m="1" x="55"/>
        <item m="1" x="27"/>
        <item m="1" x="8"/>
        <item m="1" x="75"/>
        <item m="1" x="121"/>
        <item m="1" x="108"/>
        <item m="1" x="96"/>
        <item m="1" x="78"/>
        <item m="1" x="85"/>
        <item m="1" x="12"/>
        <item m="1" x="155"/>
        <item m="1" x="125"/>
        <item m="1" x="104"/>
        <item m="1" x="135"/>
        <item m="1" x="142"/>
        <item m="1" x="114"/>
        <item m="1" x="101"/>
        <item m="1" x="53"/>
        <item m="1" x="63"/>
        <item m="1" x="43"/>
        <item m="1" x="61"/>
        <item m="1" x="48"/>
        <item m="1" x="46"/>
        <item m="1" x="45"/>
        <item m="1" x="44"/>
        <item m="1" x="136"/>
        <item m="1" x="124"/>
        <item m="1" x="21"/>
        <item m="1" x="73"/>
        <item m="1" x="69"/>
        <item m="1" x="32"/>
        <item x="2"/>
        <item m="1" x="66"/>
        <item m="1" x="98"/>
        <item m="1" x="154"/>
        <item m="1" x="112"/>
        <item m="1" x="107"/>
        <item m="1" x="109"/>
        <item m="1" x="130"/>
        <item m="1" x="16"/>
        <item m="1" x="119"/>
        <item m="1" x="50"/>
        <item m="1" x="38"/>
        <item m="1" x="79"/>
        <item m="1" x="132"/>
        <item m="1" x="67"/>
        <item m="1" x="141"/>
        <item m="1" x="56"/>
        <item m="1" x="77"/>
        <item m="1" x="39"/>
        <item m="1" x="131"/>
        <item m="1" x="70"/>
        <item m="1" x="145"/>
        <item m="1" x="51"/>
        <item m="1" x="25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0">
    <i>
      <x v="11"/>
      <x v="29"/>
      <x v="30"/>
      <x v="28"/>
      <x/>
      <x v="2"/>
      <x/>
      <x v="26"/>
    </i>
    <i>
      <x v="44"/>
      <x v="73"/>
      <x v="73"/>
      <x v="70"/>
      <x/>
      <x v="6"/>
      <x/>
      <x v="64"/>
    </i>
    <i>
      <x v="55"/>
      <x v="35"/>
      <x v="36"/>
      <x v="27"/>
      <x/>
      <x v="15"/>
      <x/>
      <x v="25"/>
    </i>
    <i>
      <x v="96"/>
      <x v="164"/>
      <x v="163"/>
      <x v="149"/>
      <x/>
      <x v="50"/>
      <x/>
      <x v="132"/>
    </i>
    <i>
      <x v="103"/>
      <x v="28"/>
      <x v="29"/>
      <x v="27"/>
      <x/>
      <x v="15"/>
      <x/>
      <x v="25"/>
    </i>
    <i>
      <x v="132"/>
      <x v="30"/>
      <x v="31"/>
      <x v="29"/>
      <x v="11"/>
      <x v="16"/>
      <x v="1"/>
      <x v="27"/>
    </i>
    <i>
      <x v="165"/>
      <x v="37"/>
      <x v="38"/>
      <x v="35"/>
      <x/>
      <x v="20"/>
      <x/>
      <x v="32"/>
    </i>
    <i>
      <x v="189"/>
      <x v="33"/>
      <x v="34"/>
      <x v="32"/>
      <x v="11"/>
      <x v="16"/>
      <x v="1"/>
      <x v="27"/>
    </i>
    <i>
      <x v="202"/>
      <x v="27"/>
      <x v="28"/>
      <x v="26"/>
      <x/>
      <x v="15"/>
      <x/>
      <x v="24"/>
    </i>
    <i>
      <x v="208"/>
      <x v="31"/>
      <x v="32"/>
      <x v="30"/>
      <x/>
      <x v="17"/>
      <x v="2"/>
      <x v="28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9744-3900-4620-BBA5-13C3EAA44A56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1064.2</v>
      </c>
      <c r="M4" s="2">
        <v>53.21</v>
      </c>
      <c r="N4" s="2">
        <v>1064.2</v>
      </c>
      <c r="O4" s="2">
        <v>53.21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25</v>
      </c>
      <c r="I5" t="s">
        <v>33</v>
      </c>
      <c r="J5" t="s">
        <v>27</v>
      </c>
      <c r="K5" t="s">
        <v>34</v>
      </c>
      <c r="L5" s="2">
        <v>478</v>
      </c>
      <c r="M5" s="2">
        <v>23.9</v>
      </c>
      <c r="N5" s="2">
        <v>478</v>
      </c>
      <c r="O5" s="2">
        <v>23.9</v>
      </c>
    </row>
    <row r="6" spans="1:15" x14ac:dyDescent="0.4">
      <c r="C6"/>
      <c r="D6" t="s">
        <v>35</v>
      </c>
      <c r="E6" t="s">
        <v>36</v>
      </c>
      <c r="F6" t="s">
        <v>37</v>
      </c>
      <c r="G6" t="s">
        <v>38</v>
      </c>
      <c r="H6" t="s">
        <v>25</v>
      </c>
      <c r="I6" t="s">
        <v>39</v>
      </c>
      <c r="J6" t="s">
        <v>27</v>
      </c>
      <c r="K6" t="s">
        <v>40</v>
      </c>
      <c r="L6" s="2">
        <v>16037.2</v>
      </c>
      <c r="M6" s="2">
        <v>801.86</v>
      </c>
      <c r="N6" s="2">
        <v>16037.2</v>
      </c>
      <c r="O6" s="2">
        <v>801.86</v>
      </c>
    </row>
    <row r="7" spans="1:15" x14ac:dyDescent="0.4">
      <c r="C7"/>
      <c r="D7" t="s">
        <v>41</v>
      </c>
      <c r="E7" t="s">
        <v>42</v>
      </c>
      <c r="F7" t="s">
        <v>43</v>
      </c>
      <c r="G7" t="s">
        <v>44</v>
      </c>
      <c r="H7" t="s">
        <v>25</v>
      </c>
      <c r="I7" t="s">
        <v>45</v>
      </c>
      <c r="J7" t="s">
        <v>27</v>
      </c>
      <c r="K7" t="s">
        <v>46</v>
      </c>
      <c r="L7" s="2">
        <v>184.8</v>
      </c>
      <c r="M7" s="2">
        <v>9.24</v>
      </c>
      <c r="N7" s="2">
        <v>184.8</v>
      </c>
      <c r="O7" s="2">
        <v>9.24</v>
      </c>
    </row>
    <row r="8" spans="1:15" x14ac:dyDescent="0.4">
      <c r="C8"/>
      <c r="D8" t="s">
        <v>47</v>
      </c>
      <c r="E8" t="s">
        <v>48</v>
      </c>
      <c r="F8" t="s">
        <v>49</v>
      </c>
      <c r="G8" t="s">
        <v>38</v>
      </c>
      <c r="H8" t="s">
        <v>25</v>
      </c>
      <c r="I8" t="s">
        <v>39</v>
      </c>
      <c r="J8" t="s">
        <v>27</v>
      </c>
      <c r="K8" t="s">
        <v>40</v>
      </c>
      <c r="L8" s="2">
        <v>3062.8</v>
      </c>
      <c r="M8" s="2">
        <v>153.13999999999999</v>
      </c>
      <c r="N8" s="2">
        <v>3062.8</v>
      </c>
      <c r="O8" s="2">
        <v>153.13999999999999</v>
      </c>
    </row>
    <row r="9" spans="1:15" x14ac:dyDescent="0.4">
      <c r="C9"/>
      <c r="D9" t="s">
        <v>50</v>
      </c>
      <c r="E9" t="s">
        <v>51</v>
      </c>
      <c r="F9" t="s">
        <v>52</v>
      </c>
      <c r="G9" t="s">
        <v>53</v>
      </c>
      <c r="H9" t="s">
        <v>54</v>
      </c>
      <c r="I9" t="s">
        <v>55</v>
      </c>
      <c r="J9" t="s">
        <v>56</v>
      </c>
      <c r="K9" t="s">
        <v>57</v>
      </c>
      <c r="L9" s="2">
        <v>266</v>
      </c>
      <c r="M9" s="2">
        <v>13.3</v>
      </c>
      <c r="N9" s="2">
        <v>266</v>
      </c>
      <c r="O9" s="2">
        <v>13.3</v>
      </c>
    </row>
    <row r="10" spans="1:15" x14ac:dyDescent="0.4">
      <c r="C10"/>
      <c r="D10" t="s">
        <v>58</v>
      </c>
      <c r="E10" t="s">
        <v>59</v>
      </c>
      <c r="F10" t="s">
        <v>60</v>
      </c>
      <c r="G10" t="s">
        <v>61</v>
      </c>
      <c r="H10" t="s">
        <v>25</v>
      </c>
      <c r="I10" t="s">
        <v>62</v>
      </c>
      <c r="J10" t="s">
        <v>27</v>
      </c>
      <c r="K10" t="s">
        <v>63</v>
      </c>
      <c r="L10" s="2">
        <v>435.2</v>
      </c>
      <c r="M10" s="2">
        <v>21.76</v>
      </c>
      <c r="N10" s="2">
        <v>435.2</v>
      </c>
      <c r="O10" s="2">
        <v>21.76</v>
      </c>
    </row>
    <row r="11" spans="1:15" x14ac:dyDescent="0.4">
      <c r="C11"/>
      <c r="D11" t="s">
        <v>64</v>
      </c>
      <c r="E11" t="s">
        <v>65</v>
      </c>
      <c r="F11" t="s">
        <v>66</v>
      </c>
      <c r="G11" t="s">
        <v>67</v>
      </c>
      <c r="H11" t="s">
        <v>54</v>
      </c>
      <c r="I11" t="s">
        <v>55</v>
      </c>
      <c r="J11" t="s">
        <v>56</v>
      </c>
      <c r="K11" t="s">
        <v>57</v>
      </c>
      <c r="L11" s="2">
        <v>32391.8</v>
      </c>
      <c r="M11" s="2">
        <v>1619.59</v>
      </c>
      <c r="N11" s="2">
        <v>32391.8</v>
      </c>
      <c r="O11" s="2">
        <v>1619.59</v>
      </c>
    </row>
    <row r="12" spans="1:15" x14ac:dyDescent="0.4">
      <c r="C12"/>
      <c r="D12" t="s">
        <v>68</v>
      </c>
      <c r="E12" t="s">
        <v>69</v>
      </c>
      <c r="F12" t="s">
        <v>70</v>
      </c>
      <c r="G12" t="s">
        <v>71</v>
      </c>
      <c r="H12" t="s">
        <v>25</v>
      </c>
      <c r="I12" t="s">
        <v>39</v>
      </c>
      <c r="J12" t="s">
        <v>27</v>
      </c>
      <c r="K12" t="s">
        <v>72</v>
      </c>
      <c r="L12" s="2">
        <v>8945.7999999999993</v>
      </c>
      <c r="M12" s="2">
        <v>447.29</v>
      </c>
      <c r="N12" s="2">
        <v>8945.7999999999993</v>
      </c>
      <c r="O12" s="2">
        <v>447.29</v>
      </c>
    </row>
    <row r="13" spans="1:15" x14ac:dyDescent="0.4">
      <c r="C13"/>
      <c r="D13" t="s">
        <v>73</v>
      </c>
      <c r="E13" t="s">
        <v>74</v>
      </c>
      <c r="F13" t="s">
        <v>75</v>
      </c>
      <c r="G13" t="s">
        <v>76</v>
      </c>
      <c r="H13" t="s">
        <v>25</v>
      </c>
      <c r="I13" t="s">
        <v>77</v>
      </c>
      <c r="J13" t="s">
        <v>78</v>
      </c>
      <c r="K13" t="s">
        <v>79</v>
      </c>
      <c r="L13" s="2">
        <v>5075</v>
      </c>
      <c r="M13" s="2">
        <v>253.75</v>
      </c>
      <c r="N13" s="2">
        <v>5075</v>
      </c>
      <c r="O13" s="2">
        <v>253.75</v>
      </c>
    </row>
    <row r="14" spans="1:15" x14ac:dyDescent="0.4">
      <c r="A14" t="s">
        <v>80</v>
      </c>
      <c r="C14"/>
      <c r="D14"/>
      <c r="F14"/>
      <c r="G14"/>
      <c r="H14"/>
      <c r="I14"/>
      <c r="L14" s="2">
        <v>67940.800000000003</v>
      </c>
      <c r="M14" s="2">
        <v>3397.04</v>
      </c>
      <c r="N14" s="2">
        <v>67940.800000000003</v>
      </c>
      <c r="O14" s="2">
        <v>3397.04</v>
      </c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BXNOslFTC+aayapF6dGG+gRZ2H90H22zr2cLoKjFUTquc28/q/cUMoJdeqKVZkXbBB4i72Zo+kdbvbn3m4pzKw==" saltValue="fs8mu2ucRrItYUUg5YOew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52981-9DA8-4347-8AF7-A7ACF19740CB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86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81</v>
      </c>
      <c r="K2" s="5" t="s">
        <v>82</v>
      </c>
      <c r="L2" s="6" t="s">
        <v>83</v>
      </c>
      <c r="M2" s="7" t="s">
        <v>84</v>
      </c>
      <c r="N2" s="8" t="s">
        <v>85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1064.2</v>
      </c>
      <c r="K3" s="9">
        <v>53.21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25</v>
      </c>
      <c r="G4" t="s">
        <v>33</v>
      </c>
      <c r="H4" t="s">
        <v>27</v>
      </c>
      <c r="I4" t="s">
        <v>34</v>
      </c>
      <c r="J4" s="9">
        <v>478</v>
      </c>
      <c r="K4" s="9">
        <v>23.9</v>
      </c>
      <c r="L4" s="10"/>
      <c r="M4" s="11"/>
      <c r="N4" s="12"/>
    </row>
    <row r="5" spans="1:14" x14ac:dyDescent="0.4">
      <c r="A5" t="str">
        <f t="shared" si="0"/>
        <v>Show</v>
      </c>
      <c r="B5" t="s">
        <v>35</v>
      </c>
      <c r="C5" t="s">
        <v>36</v>
      </c>
      <c r="D5" t="s">
        <v>37</v>
      </c>
      <c r="E5" t="s">
        <v>38</v>
      </c>
      <c r="F5" t="s">
        <v>25</v>
      </c>
      <c r="G5" t="s">
        <v>39</v>
      </c>
      <c r="H5" t="s">
        <v>27</v>
      </c>
      <c r="I5" t="s">
        <v>40</v>
      </c>
      <c r="J5" s="9">
        <v>16037.2</v>
      </c>
      <c r="K5" s="9">
        <v>801.86</v>
      </c>
      <c r="L5" s="10"/>
      <c r="M5" s="12"/>
      <c r="N5" s="12"/>
    </row>
    <row r="6" spans="1:14" x14ac:dyDescent="0.4">
      <c r="A6" t="str">
        <f t="shared" si="0"/>
        <v>Show</v>
      </c>
      <c r="B6" t="s">
        <v>41</v>
      </c>
      <c r="C6" t="s">
        <v>42</v>
      </c>
      <c r="D6" t="s">
        <v>43</v>
      </c>
      <c r="E6" t="s">
        <v>44</v>
      </c>
      <c r="F6" t="s">
        <v>25</v>
      </c>
      <c r="G6" t="s">
        <v>45</v>
      </c>
      <c r="H6" t="s">
        <v>27</v>
      </c>
      <c r="I6" t="s">
        <v>46</v>
      </c>
      <c r="J6" s="9">
        <v>184.8</v>
      </c>
      <c r="K6" s="9">
        <v>9.24</v>
      </c>
      <c r="L6" s="10"/>
      <c r="M6" s="12"/>
      <c r="N6" s="12"/>
    </row>
    <row r="7" spans="1:14" x14ac:dyDescent="0.4">
      <c r="A7" t="str">
        <f t="shared" si="0"/>
        <v>Show</v>
      </c>
      <c r="B7" t="s">
        <v>47</v>
      </c>
      <c r="C7" t="s">
        <v>48</v>
      </c>
      <c r="D7" t="s">
        <v>49</v>
      </c>
      <c r="E7" t="s">
        <v>38</v>
      </c>
      <c r="F7" t="s">
        <v>25</v>
      </c>
      <c r="G7" t="s">
        <v>39</v>
      </c>
      <c r="H7" t="s">
        <v>27</v>
      </c>
      <c r="I7" t="s">
        <v>40</v>
      </c>
      <c r="J7" s="9">
        <v>3062.8</v>
      </c>
      <c r="K7" s="9">
        <v>153.13999999999999</v>
      </c>
      <c r="L7" s="10"/>
      <c r="M7" s="12"/>
      <c r="N7" s="12"/>
    </row>
    <row r="8" spans="1:14" x14ac:dyDescent="0.4">
      <c r="A8" t="str">
        <f t="shared" si="0"/>
        <v>Show</v>
      </c>
      <c r="B8" t="s">
        <v>50</v>
      </c>
      <c r="C8" t="s">
        <v>51</v>
      </c>
      <c r="D8" t="s">
        <v>52</v>
      </c>
      <c r="E8" t="s">
        <v>53</v>
      </c>
      <c r="F8" t="s">
        <v>54</v>
      </c>
      <c r="G8" t="s">
        <v>55</v>
      </c>
      <c r="H8" t="s">
        <v>56</v>
      </c>
      <c r="I8" t="s">
        <v>57</v>
      </c>
      <c r="J8" s="9">
        <v>266</v>
      </c>
      <c r="K8" s="9">
        <v>13.3</v>
      </c>
      <c r="L8" s="10"/>
      <c r="M8" s="12"/>
      <c r="N8" s="12"/>
    </row>
    <row r="9" spans="1:14" x14ac:dyDescent="0.4">
      <c r="A9" t="str">
        <f t="shared" si="0"/>
        <v>Show</v>
      </c>
      <c r="B9" t="s">
        <v>58</v>
      </c>
      <c r="C9" t="s">
        <v>59</v>
      </c>
      <c r="D9" t="s">
        <v>60</v>
      </c>
      <c r="E9" t="s">
        <v>61</v>
      </c>
      <c r="F9" t="s">
        <v>25</v>
      </c>
      <c r="G9" t="s">
        <v>62</v>
      </c>
      <c r="H9" t="s">
        <v>27</v>
      </c>
      <c r="I9" t="s">
        <v>63</v>
      </c>
      <c r="J9" s="9">
        <v>435.2</v>
      </c>
      <c r="K9" s="9">
        <v>21.76</v>
      </c>
      <c r="L9" s="10"/>
      <c r="M9" s="12"/>
      <c r="N9" s="12"/>
    </row>
    <row r="10" spans="1:14" x14ac:dyDescent="0.4">
      <c r="A10" t="str">
        <f t="shared" si="0"/>
        <v>Show</v>
      </c>
      <c r="B10" t="s">
        <v>64</v>
      </c>
      <c r="C10" t="s">
        <v>65</v>
      </c>
      <c r="D10" t="s">
        <v>66</v>
      </c>
      <c r="E10" t="s">
        <v>67</v>
      </c>
      <c r="F10" t="s">
        <v>54</v>
      </c>
      <c r="G10" t="s">
        <v>55</v>
      </c>
      <c r="H10" t="s">
        <v>56</v>
      </c>
      <c r="I10" t="s">
        <v>57</v>
      </c>
      <c r="J10" s="9">
        <v>32391.8</v>
      </c>
      <c r="K10" s="9">
        <v>1619.59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68</v>
      </c>
      <c r="C11" t="s">
        <v>69</v>
      </c>
      <c r="D11" t="s">
        <v>70</v>
      </c>
      <c r="E11" t="s">
        <v>71</v>
      </c>
      <c r="F11" t="s">
        <v>25</v>
      </c>
      <c r="G11" t="s">
        <v>39</v>
      </c>
      <c r="H11" t="s">
        <v>27</v>
      </c>
      <c r="I11" t="s">
        <v>72</v>
      </c>
      <c r="J11" s="9">
        <v>8945.7999999999993</v>
      </c>
      <c r="K11" s="9">
        <v>447.29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73</v>
      </c>
      <c r="C12" t="s">
        <v>74</v>
      </c>
      <c r="D12" t="s">
        <v>75</v>
      </c>
      <c r="E12" t="s">
        <v>76</v>
      </c>
      <c r="F12" t="s">
        <v>25</v>
      </c>
      <c r="G12" t="s">
        <v>77</v>
      </c>
      <c r="H12" t="s">
        <v>78</v>
      </c>
      <c r="I12" t="s">
        <v>79</v>
      </c>
      <c r="J12" s="9">
        <v>5075</v>
      </c>
      <c r="K12" s="9">
        <v>253.75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jkYqkR76n3/avHJFk+v7zw8OXwQgP0twV36Wl8IJ+0AS+ImC1FpWt5y+6Do9M13gCIuMPpyklVGc6LrbP5fByw==" saltValue="8wk2jOy96ny+y4Ns7wfRJ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2023-01-18T17:44:47Z</dcterms:created>
  <dcterms:modified xsi:type="dcterms:W3CDTF">2023-01-18T17:44:52Z</dcterms:modified>
</cp:coreProperties>
</file>